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20" windowWidth="11292" windowHeight="5988"/>
  </bookViews>
  <sheets>
    <sheet name="TARIFFA GENERALE" sheetId="4" r:id="rId1"/>
    <sheet name="PROFILATI" sheetId="5" r:id="rId2"/>
    <sheet name="PROVE NON DISTRUTTIVE" sheetId="6" r:id="rId3"/>
  </sheets>
  <definedNames>
    <definedName name="_xlnm.Print_Area" localSheetId="0">'TARIFFA GENERALE'!$A$1:$G$41</definedName>
  </definedNames>
  <calcPr calcId="125725"/>
</workbook>
</file>

<file path=xl/calcChain.xml><?xml version="1.0" encoding="utf-8"?>
<calcChain xmlns="http://schemas.openxmlformats.org/spreadsheetml/2006/main">
  <c r="G24" i="5"/>
  <c r="G37" i="6"/>
  <c r="G35"/>
  <c r="G32"/>
  <c r="G34"/>
  <c r="G33"/>
  <c r="G31"/>
  <c r="G30"/>
  <c r="G29"/>
  <c r="G24"/>
  <c r="G23"/>
  <c r="G28"/>
  <c r="G27"/>
  <c r="G26"/>
  <c r="G25"/>
  <c r="G6" i="5"/>
  <c r="G5"/>
  <c r="G4"/>
  <c r="G41" i="6"/>
  <c r="G40"/>
  <c r="G39"/>
  <c r="G38"/>
  <c r="G36"/>
  <c r="G22"/>
  <c r="G21"/>
  <c r="G20"/>
  <c r="G19"/>
  <c r="G18"/>
  <c r="G17"/>
  <c r="G16"/>
  <c r="G15"/>
  <c r="G14"/>
  <c r="G13"/>
  <c r="G12"/>
  <c r="G11"/>
  <c r="G10"/>
  <c r="G9"/>
  <c r="G8"/>
  <c r="G7"/>
  <c r="G6"/>
  <c r="G5"/>
  <c r="G19" i="4"/>
  <c r="G5"/>
  <c r="G21"/>
  <c r="G26"/>
  <c r="G9"/>
  <c r="G10"/>
  <c r="G8"/>
  <c r="G22"/>
  <c r="G16"/>
  <c r="G7"/>
  <c r="G8" i="5"/>
  <c r="G22"/>
  <c r="G23"/>
  <c r="G15" i="4"/>
  <c r="G24"/>
  <c r="G4"/>
  <c r="G6"/>
  <c r="G11"/>
  <c r="G12"/>
  <c r="G13"/>
  <c r="G14"/>
  <c r="G17"/>
  <c r="G18"/>
  <c r="G20"/>
  <c r="G23"/>
  <c r="G25"/>
  <c r="G7" i="5"/>
  <c r="G42" i="6" l="1"/>
  <c r="G43" s="1"/>
  <c r="G44" s="1"/>
  <c r="G27" i="4"/>
  <c r="G28" s="1"/>
  <c r="G29" s="1"/>
  <c r="G9" i="5"/>
  <c r="G10" s="1"/>
  <c r="G25"/>
  <c r="G26" s="1"/>
  <c r="G11" l="1"/>
  <c r="G27"/>
  <c r="G46" i="6"/>
  <c r="G47" s="1"/>
  <c r="G30" i="4"/>
  <c r="G31" s="1"/>
</calcChain>
</file>

<file path=xl/comments1.xml><?xml version="1.0" encoding="utf-8"?>
<comments xmlns="http://schemas.openxmlformats.org/spreadsheetml/2006/main">
  <authors>
    <author>Utente</author>
    <author>utente</author>
  </authors>
  <commentList>
    <comment ref="D4" authorId="0">
      <text>
        <r>
          <rPr>
            <b/>
            <sz val="8"/>
            <color indexed="81"/>
            <rFont val="Tahoma"/>
          </rPr>
          <t>Utente:</t>
        </r>
        <r>
          <rPr>
            <sz val="8"/>
            <color indexed="81"/>
            <rFont val="Tahoma"/>
          </rPr>
          <t xml:space="preserve">
La prova consiste nella determinazione della resistenza cubica opposta dal provino sotto l'azione di una forza assiale esercitata su una delle facce ortogonali a quella del getto da una pressa da 3000 kN.</t>
        </r>
      </text>
    </comment>
    <comment ref="F4" authorId="1">
      <text>
        <r>
          <rPr>
            <b/>
            <sz val="10"/>
            <color indexed="10"/>
            <rFont val="Tahoma"/>
            <family val="2"/>
          </rPr>
          <t xml:space="preserve">
Inserire numero dei provini</t>
        </r>
      </text>
    </comment>
    <comment ref="D5" authorId="0">
      <text>
        <r>
          <rPr>
            <b/>
            <sz val="8"/>
            <color indexed="81"/>
            <rFont val="Tahoma"/>
          </rPr>
          <t>Utente:</t>
        </r>
        <r>
          <rPr>
            <sz val="8"/>
            <color indexed="81"/>
            <rFont val="Tahoma"/>
          </rPr>
          <t xml:space="preserve">
La prova consiste nella determinazione della resistenza opposta dal provino sotto l'azione di una forza assiale esercitata su una delle facce ortogonali a quella del getto da una pressa da 3000 kN.</t>
        </r>
      </text>
    </comment>
    <comment ref="F5" authorId="1">
      <text>
        <r>
          <rPr>
            <b/>
            <sz val="10"/>
            <color indexed="10"/>
            <rFont val="Tahoma"/>
            <family val="2"/>
          </rPr>
          <t xml:space="preserve">
Inserire numero dei provini</t>
        </r>
      </text>
    </comment>
    <comment ref="D6" authorId="0">
      <text>
        <r>
          <rPr>
            <b/>
            <sz val="8"/>
            <color indexed="81"/>
            <rFont val="Tahoma"/>
            <charset val="1"/>
          </rPr>
          <t>Utente:</t>
        </r>
        <r>
          <rPr>
            <sz val="8"/>
            <color indexed="81"/>
            <rFont val="Tahoma"/>
            <charset val="1"/>
          </rPr>
          <t xml:space="preserve">
conteggio giorni di maturazione per provino:
dal giorno di accettazione al giorno di maturazione. Secondo la norma UNI EN 12390-2:2019</t>
        </r>
      </text>
    </comment>
    <comment ref="F6" authorId="1">
      <text>
        <r>
          <rPr>
            <b/>
            <sz val="10"/>
            <color indexed="10"/>
            <rFont val="Tahoma"/>
            <family val="2"/>
          </rPr>
          <t xml:space="preserve">
Inserire numero dei provini</t>
        </r>
      </text>
    </comment>
    <comment ref="D8" authorId="0">
      <text>
        <r>
          <rPr>
            <b/>
            <sz val="8"/>
            <color indexed="81"/>
            <rFont val="Tahoma"/>
            <charset val="1"/>
          </rPr>
          <t>Utente:</t>
        </r>
        <r>
          <rPr>
            <sz val="8"/>
            <color indexed="81"/>
            <rFont val="Tahoma"/>
            <charset val="1"/>
          </rPr>
          <t xml:space="preserve">
Spianatura dei campioni, con rettifica meccanica per rendere i campioni conformi alla norma - costo per faccia</t>
        </r>
      </text>
    </comment>
    <comment ref="D9" authorId="0">
      <text>
        <r>
          <rPr>
            <b/>
            <sz val="8"/>
            <color indexed="81"/>
            <rFont val="Tahoma"/>
            <charset val="1"/>
          </rPr>
          <t>Utente:</t>
        </r>
        <r>
          <rPr>
            <sz val="8"/>
            <color indexed="81"/>
            <rFont val="Tahoma"/>
            <charset val="1"/>
          </rPr>
          <t xml:space="preserve">
Ricavo di campioni, mediante taglio meccanico, da spezzoni di carote di calcestruzzo indurito, pietra naturale, esclusa rettifica - costo cad.</t>
        </r>
      </text>
    </comment>
    <comment ref="D10" authorId="0">
      <text>
        <r>
          <rPr>
            <b/>
            <sz val="8"/>
            <color indexed="81"/>
            <rFont val="Tahoma"/>
          </rPr>
          <t>Utente:</t>
        </r>
        <r>
          <rPr>
            <sz val="8"/>
            <color indexed="81"/>
            <rFont val="Tahoma"/>
          </rPr>
          <t xml:space="preserve">
La prova consiste nella determinazione della resistenza cilindrica opposta dal provino sotto l'azione di una forza assiale parallela alla generatrice della carota</t>
        </r>
        <r>
          <rPr>
            <sz val="8"/>
            <color indexed="10"/>
            <rFont val="Tahoma"/>
            <family val="2"/>
          </rPr>
          <t xml:space="preserve"> </t>
        </r>
        <r>
          <rPr>
            <sz val="8"/>
            <color indexed="81"/>
            <rFont val="Tahoma"/>
          </rPr>
          <t>da una pressa da 3000 kN.</t>
        </r>
      </text>
    </comment>
    <comment ref="F10" authorId="1">
      <text>
        <r>
          <rPr>
            <b/>
            <sz val="10"/>
            <color indexed="10"/>
            <rFont val="Tahoma"/>
            <family val="2"/>
          </rPr>
          <t xml:space="preserve">
Inserire numero dei provini</t>
        </r>
      </text>
    </comment>
    <comment ref="A11" authorId="0">
      <text>
        <r>
          <rPr>
            <b/>
            <sz val="8"/>
            <color indexed="81"/>
            <rFont val="Tahoma"/>
          </rPr>
          <t>Utente:
La prova viene effettuata su 9 provini</t>
        </r>
        <r>
          <rPr>
            <sz val="8"/>
            <color indexed="81"/>
            <rFont val="Tahoma"/>
          </rPr>
          <t xml:space="preserve">
- cm 7x7x7 provini pietra naturale a norma  UNI 1926:2007
</t>
        </r>
      </text>
    </comment>
    <comment ref="D11" authorId="0">
      <text>
        <r>
          <rPr>
            <b/>
            <sz val="8"/>
            <color indexed="81"/>
            <rFont val="Tahoma"/>
          </rPr>
          <t>Utente:</t>
        </r>
        <r>
          <rPr>
            <sz val="8"/>
            <color indexed="81"/>
            <rFont val="Tahoma"/>
          </rPr>
          <t xml:space="preserve">
La prova consiste nella determinazione attraverso una pressa idraulica della resistenza cubica opposta dal provino sotto l'azione di una forza assiale esercitata perpendicolarmente ai piani di anisotropia. UNI EN 1926:2007</t>
        </r>
      </text>
    </comment>
    <comment ref="F11" authorId="1">
      <text>
        <r>
          <rPr>
            <b/>
            <sz val="10"/>
            <color indexed="10"/>
            <rFont val="Tahoma"/>
            <family val="2"/>
          </rPr>
          <t xml:space="preserve">
Inserire numero dei provini
la prova secondo norma UNI 1926:2007 ,va eseguita su n. 10 campioni delle dimensioni 7x7x7</t>
        </r>
      </text>
    </comment>
    <comment ref="A12" authorId="0">
      <text>
        <r>
          <rPr>
            <b/>
            <sz val="8"/>
            <color indexed="81"/>
            <rFont val="Tahoma"/>
          </rPr>
          <t>Utente</t>
        </r>
        <r>
          <rPr>
            <sz val="8"/>
            <color indexed="81"/>
            <rFont val="Tahoma"/>
          </rPr>
          <t xml:space="preserve">     
</t>
        </r>
        <r>
          <rPr>
            <sz val="8"/>
            <color indexed="10"/>
            <rFont val="Tahoma"/>
            <family val="2"/>
          </rPr>
          <t xml:space="preserve">  attenzione  - dimensioni x prezziario  regionale </t>
        </r>
        <r>
          <rPr>
            <sz val="8"/>
            <color indexed="81"/>
            <rFont val="Tahoma"/>
          </rPr>
          <t xml:space="preserve">
</t>
        </r>
        <r>
          <rPr>
            <sz val="8"/>
            <color indexed="10"/>
            <rFont val="Tahoma"/>
            <family val="2"/>
          </rPr>
          <t>- cm 7,1x7,1x7,1  per provini a grana fine -
- cm 10x10x10 per provini a grana grossa , ovvero per la determinazione della resistenza secondo il prezziario regionale.</t>
        </r>
        <r>
          <rPr>
            <sz val="8"/>
            <color indexed="81"/>
            <rFont val="Tahoma"/>
          </rPr>
          <t xml:space="preserve">
</t>
        </r>
      </text>
    </comment>
    <comment ref="D12" authorId="0">
      <text>
        <r>
          <rPr>
            <b/>
            <sz val="8"/>
            <color indexed="81"/>
            <rFont val="Tahoma"/>
          </rPr>
          <t>Utente:</t>
        </r>
        <r>
          <rPr>
            <sz val="8"/>
            <color indexed="81"/>
            <rFont val="Tahoma"/>
          </rPr>
          <t xml:space="preserve">
La prova consiste nella determinazione attraverso una pressa idraulica della resistenza cubica opposta dal provino sotto l'azione di una forza assiale esercitata perpendicolarmente ai piani di anisotropia.</t>
        </r>
      </text>
    </comment>
    <comment ref="F12" authorId="1">
      <text>
        <r>
          <rPr>
            <b/>
            <sz val="10"/>
            <color indexed="10"/>
            <rFont val="Tahoma"/>
            <family val="2"/>
          </rPr>
          <t xml:space="preserve">
Inserire numero dei provini
</t>
        </r>
      </text>
    </comment>
    <comment ref="D13" authorId="0">
      <text>
        <r>
          <rPr>
            <b/>
            <sz val="8"/>
            <color indexed="81"/>
            <rFont val="Tahoma"/>
          </rPr>
          <t>Utente:</t>
        </r>
        <r>
          <rPr>
            <sz val="8"/>
            <color indexed="81"/>
            <rFont val="Tahoma"/>
          </rPr>
          <t xml:space="preserve">
La prova viene eseguita su una serie di 3 provini (40x40x160 mm) per ogni periodo di maturazione ( 24 , 48, 72 ore - </t>
        </r>
        <r>
          <rPr>
            <u/>
            <sz val="8"/>
            <color indexed="81"/>
            <rFont val="Tahoma"/>
            <family val="2"/>
          </rPr>
          <t>&gt;</t>
        </r>
        <r>
          <rPr>
            <sz val="8"/>
            <color indexed="81"/>
            <rFont val="Tahoma"/>
          </rPr>
          <t xml:space="preserve">  28 giorni).
La prova comprende  tre prove di flessione e sei prove di compressione per ogni periodo di maturazione.</t>
        </r>
      </text>
    </comment>
    <comment ref="F13" authorId="1">
      <text>
        <r>
          <rPr>
            <b/>
            <sz val="10"/>
            <color indexed="10"/>
            <rFont val="Tahoma"/>
            <family val="2"/>
          </rPr>
          <t xml:space="preserve">
Inserire numero serie.
</t>
        </r>
      </text>
    </comment>
    <comment ref="D14" authorId="0">
      <text>
        <r>
          <rPr>
            <b/>
            <sz val="8"/>
            <color indexed="81"/>
            <rFont val="Tahoma"/>
          </rPr>
          <t>Utente:</t>
        </r>
        <r>
          <rPr>
            <sz val="8"/>
            <color indexed="81"/>
            <rFont val="Tahoma"/>
          </rPr>
          <t xml:space="preserve">
La prova  viene eseguita su uogni campione di laterizi per muratura o solai.
La prova comprende  la determinazione della resistenza a compressione nella direzione dei fori (carichi verticali) o ortogonale ai fori ( carichi verticali).</t>
        </r>
      </text>
    </comment>
    <comment ref="F14" authorId="1">
      <text>
        <r>
          <rPr>
            <b/>
            <sz val="10"/>
            <color indexed="10"/>
            <rFont val="Tahoma"/>
            <family val="2"/>
          </rPr>
          <t xml:space="preserve">
Inserire numero serie.
</t>
        </r>
      </text>
    </comment>
    <comment ref="D15" authorId="0">
      <text>
        <r>
          <rPr>
            <b/>
            <sz val="8"/>
            <color indexed="81"/>
            <rFont val="Tahoma"/>
          </rPr>
          <t>Utente:</t>
        </r>
        <r>
          <rPr>
            <sz val="8"/>
            <color indexed="81"/>
            <rFont val="Tahoma"/>
          </rPr>
          <t xml:space="preserve">
La prova comprende la determinazione delle tensioni unitarie di snervamento e rottura,   l'allungamento totale sotto carico massimo.(Agt)
La prova comprende inoltre l'esito del piegamento, successivo trattamento termicoi el raddrizzamento della barra  di almeno 20° (assenza o presenza di cricche).</t>
        </r>
      </text>
    </comment>
    <comment ref="F15" authorId="1">
      <text>
        <r>
          <rPr>
            <b/>
            <sz val="10"/>
            <color indexed="10"/>
            <rFont val="Tahoma"/>
            <family val="2"/>
          </rPr>
          <t xml:space="preserve">
Inserire numero barre  
La richiesta secondo normativa deve essere effettuata da 3 barre per diametri , lunghezza  barre cm.150</t>
        </r>
      </text>
    </comment>
    <comment ref="D16" authorId="0">
      <text>
        <r>
          <rPr>
            <b/>
            <sz val="8"/>
            <color indexed="81"/>
            <rFont val="Tahoma"/>
            <charset val="1"/>
          </rPr>
          <t>Utente:</t>
        </r>
        <r>
          <rPr>
            <sz val="8"/>
            <color indexed="81"/>
            <rFont val="Tahoma"/>
            <charset val="1"/>
          </rPr>
          <t xml:space="preserve">
la prova consiste:
nel calcolare il valore dell'aria relativa di nervatura </t>
        </r>
        <r>
          <rPr>
            <b/>
            <sz val="10"/>
            <color indexed="81"/>
            <rFont val="Tahoma"/>
            <family val="2"/>
          </rPr>
          <t>f</t>
        </r>
        <r>
          <rPr>
            <b/>
            <sz val="8"/>
            <color indexed="81"/>
            <rFont val="Tahoma"/>
            <family val="2"/>
          </rPr>
          <t>r</t>
        </r>
        <r>
          <rPr>
            <sz val="8"/>
            <color indexed="81"/>
            <rFont val="Tahoma"/>
            <charset val="1"/>
          </rPr>
          <t xml:space="preserve"> , per l'acciaio nervato e il valore dell'aria relativa di dentellatura </t>
        </r>
        <r>
          <rPr>
            <b/>
            <sz val="10"/>
            <color indexed="81"/>
            <rFont val="Tahoma"/>
            <family val="2"/>
          </rPr>
          <t>f</t>
        </r>
        <r>
          <rPr>
            <b/>
            <sz val="8"/>
            <color indexed="81"/>
            <rFont val="Tahoma"/>
            <family val="2"/>
          </rPr>
          <t>p</t>
        </r>
        <r>
          <rPr>
            <sz val="8"/>
            <color indexed="81"/>
            <rFont val="Tahoma"/>
            <charset val="1"/>
          </rPr>
          <t xml:space="preserve"> per l'acciaio dentellato. Secondo la norma UNI EN ISO 15630-1:2019</t>
        </r>
      </text>
    </comment>
    <comment ref="F16" authorId="1">
      <text>
        <r>
          <rPr>
            <b/>
            <sz val="10"/>
            <color indexed="10"/>
            <rFont val="Tahoma"/>
            <family val="2"/>
          </rPr>
          <t xml:space="preserve">
Inserire numero barre  
La richiesta secondo normativa deve essere effettuata da 3 barre per diametri , lunghezza  barre cm.150</t>
        </r>
      </text>
    </comment>
    <comment ref="D17" authorId="0">
      <text>
        <r>
          <rPr>
            <b/>
            <sz val="8"/>
            <color indexed="81"/>
            <rFont val="Tahoma"/>
          </rPr>
          <t>Utente:</t>
        </r>
        <r>
          <rPr>
            <sz val="8"/>
            <color indexed="81"/>
            <rFont val="Tahoma"/>
          </rPr>
          <t xml:space="preserve">
La prova comprende:
- trazione su uno spezzone di filo comprendente almeno un nodo saldato, per la determinazione delle tensioni di rottura, della tensione di snervamento e dell'allungamento (Agt)
- resistenza al distacco offerta dalla saldatura del nodo, determinata forzando con idoneo disoisituivo il filo trasversale nella direzione di quello maggiore posto in trazione.
-  piegamento,trattamento termico e successivo raddrizzamento dei correnti suddetti (assenza o presenza di cricche)
</t>
        </r>
      </text>
    </comment>
    <comment ref="F17" authorId="0">
      <text>
        <r>
          <rPr>
            <b/>
            <sz val="8"/>
            <color indexed="81"/>
            <rFont val="Tahoma"/>
          </rPr>
          <t>Utente:</t>
        </r>
        <r>
          <rPr>
            <sz val="8"/>
            <color indexed="81"/>
            <rFont val="Tahoma"/>
          </rPr>
          <t xml:space="preserve">
Inserire 
su tre reti da 1,00x1,00
</t>
        </r>
      </text>
    </comment>
    <comment ref="D18" authorId="0">
      <text>
        <r>
          <rPr>
            <b/>
            <sz val="8"/>
            <color indexed="81"/>
            <rFont val="Tahoma"/>
          </rPr>
          <t xml:space="preserve">Utente:
La prova comprende:
- trazione su uno spezzone di filo comprendente almeno un nodo saldato, per la determinazione delle tensioni di rottura, della tensione di snervamento e dell'allungamento (Agt)
- resistenza al distacco offerta dalla saldatura del nodo, determinata forzando con idoneo dispositivo il filo trasversale nella direzione di quello maggiore posto in trazione.
-  piegamento,trattamento termico e successivo raddrizzamento dei correnti suddetti (assenza o presenza di cricche)
</t>
        </r>
      </text>
    </comment>
    <comment ref="F18" authorId="0">
      <text>
        <r>
          <rPr>
            <b/>
            <sz val="8"/>
            <color indexed="81"/>
            <rFont val="Tahoma"/>
          </rPr>
          <t>Utente:</t>
        </r>
        <r>
          <rPr>
            <sz val="8"/>
            <color indexed="81"/>
            <rFont val="Tahoma"/>
          </rPr>
          <t xml:space="preserve">
Inserire 
su  tre traliccii da 1,00
</t>
        </r>
      </text>
    </comment>
    <comment ref="D19" authorId="0">
      <text>
        <r>
          <rPr>
            <b/>
            <sz val="8"/>
            <color indexed="81"/>
            <rFont val="Tahoma"/>
            <family val="2"/>
          </rPr>
          <t>Utente:</t>
        </r>
        <r>
          <rPr>
            <sz val="8"/>
            <color indexed="81"/>
            <rFont val="Tahoma"/>
            <family val="2"/>
          </rPr>
          <t xml:space="preserve">
La prova comprende la determinazione delle tensioni unitarie di  rottura (</t>
        </r>
        <r>
          <rPr>
            <sz val="11"/>
            <color indexed="81"/>
            <rFont val="Tahoma"/>
            <family val="2"/>
          </rPr>
          <t>f</t>
        </r>
        <r>
          <rPr>
            <sz val="8"/>
            <color indexed="81"/>
            <rFont val="Tahoma"/>
            <family val="2"/>
          </rPr>
          <t xml:space="preserve">ptk), la tensione caratteristica  all'1% di deformazione totale </t>
        </r>
        <r>
          <rPr>
            <sz val="11"/>
            <color indexed="81"/>
            <rFont val="Tahoma"/>
            <family val="2"/>
          </rPr>
          <t>f</t>
        </r>
        <r>
          <rPr>
            <sz val="8"/>
            <color indexed="81"/>
            <rFont val="Tahoma"/>
            <family val="2"/>
          </rPr>
          <t>p(1)k , 'allungamento sotto carico massimo.(Agt)</t>
        </r>
      </text>
    </comment>
    <comment ref="F19" authorId="0">
      <text>
        <r>
          <rPr>
            <b/>
            <sz val="8"/>
            <color indexed="81"/>
            <rFont val="Tahoma"/>
          </rPr>
          <t>Utente:</t>
        </r>
        <r>
          <rPr>
            <sz val="8"/>
            <color indexed="81"/>
            <rFont val="Tahoma"/>
          </rPr>
          <t xml:space="preserve">
Inserire 
su  tre traliccii da 1,00
</t>
        </r>
      </text>
    </comment>
    <comment ref="D20" authorId="0">
      <text>
        <r>
          <rPr>
            <b/>
            <sz val="8"/>
            <color indexed="81"/>
            <rFont val="Tahoma"/>
          </rPr>
          <t xml:space="preserve">Utente:
LA PROVA COMPRENDE:
Gli acciai per strutture metalliche e per strutture composte, l'accertamento delle caratteristiche meccaniche, il prelievo dei saggi, la posizione nel pezzo da cui essi devono essere prelevati, la preparazione delle provette e le modalità di prova devono rispondere alle prescrizioni delle norme UNI EN ISO 377:2017, UNI EN ISO 6892-1:2020, UNI EN ISO 7438:2020, UNI EN ISO 148-1:2019,
</t>
        </r>
        <r>
          <rPr>
            <sz val="8"/>
            <color indexed="81"/>
            <rFont val="Tahoma"/>
          </rPr>
          <t xml:space="preserve">
Sui profilati (a doppi T, ad U, angolari, a T, tubi a sez. circolare, quadrata e rettangolari) vengono estratti tre provini per la prova di trazione, tre provini per la prova di piegamento e tre provini per la prova di resilienza.
La prova comprende la  trazione con  la determinazione delle tensioni unitarie di snervamento e rottura, l'allungamento non proporzionale sotto carico massimo e l'allungamento totale sotto carico massimo.
La prova di piegamento  e  raddrizzamento consiste nella ricerca della presenza o meno di  cricche).
******************************************************************************
*    LA PROVA DI RESILIENZA VA EFFETTUATA SU PROVINI CON SPESSORE = </t>
        </r>
        <r>
          <rPr>
            <sz val="8"/>
            <color indexed="81"/>
            <rFont val="Calibri"/>
            <family val="2"/>
          </rPr>
          <t>o</t>
        </r>
        <r>
          <rPr>
            <sz val="8"/>
            <color indexed="81"/>
            <rFont val="Tahoma"/>
          </rPr>
          <t xml:space="preserve"> &gt; a   5 mm                        *
*                                                                                                                                                         *
******************************************************************************</t>
        </r>
      </text>
    </comment>
    <comment ref="F20" authorId="0">
      <text>
        <r>
          <rPr>
            <sz val="8"/>
            <color indexed="81"/>
            <rFont val="Tahoma"/>
          </rPr>
          <t xml:space="preserve">
</t>
        </r>
        <r>
          <rPr>
            <b/>
            <sz val="8"/>
            <color indexed="10"/>
            <rFont val="Tahoma"/>
            <family val="2"/>
          </rPr>
          <t>inserisci numero dei provini n.3 spezzoni da cm. 120</t>
        </r>
      </text>
    </comment>
    <comment ref="D21" authorId="0">
      <text>
        <r>
          <rPr>
            <b/>
            <sz val="8"/>
            <color indexed="81"/>
            <rFont val="Tahoma"/>
          </rPr>
          <t>Utente:</t>
        </r>
        <r>
          <rPr>
            <sz val="8"/>
            <color indexed="81"/>
            <rFont val="Tahoma"/>
          </rPr>
          <t xml:space="preserve">
LA PROVA COMPRENDE:
Gli acciai per strutture metalliche e per strutture composte, l'accertamento delle caratteristiche meccaniche, il prelievo dei saggi, la posizione nel pezzo da cui essi devono essere prelevati, la preparazione delle provette e le modalità di prova devono rispondere alle prescrizioni delle norme UNI EN ISO 377:2017, UNI EN ISO 6892-1:2020, UNI EN ISO 7438:2020.
Sui profilati (a doppi T, ad U, angolari, a T, tubi a sez. circolare, quadrata e rettangolari) vengono estratti tre provini per la prova di trazione, tre provini per la prova di piegamento e tre provini per la prova di resilienza.
La prova comprende la  trazione con  la determinazione delle tensioni unitarie di snervamento e rottura, l'allungamento non proporzionale sotto carico massimo e l'allungamento totale sotto carico massimo.
La prova di piegamento  e  raddrizzamento consiste nella ricerca della presenza o meno di  cricche).
</t>
        </r>
      </text>
    </comment>
    <comment ref="F21" authorId="0">
      <text>
        <r>
          <rPr>
            <sz val="8"/>
            <color indexed="81"/>
            <rFont val="Tahoma"/>
          </rPr>
          <t xml:space="preserve">
</t>
        </r>
        <r>
          <rPr>
            <b/>
            <sz val="8"/>
            <color indexed="10"/>
            <rFont val="Tahoma"/>
            <family val="2"/>
          </rPr>
          <t>inserisci numero dei provini n.3 spezzoni da cm. 120</t>
        </r>
      </text>
    </comment>
    <comment ref="D22" authorId="0">
      <text>
        <r>
          <rPr>
            <b/>
            <sz val="8"/>
            <color indexed="81"/>
            <rFont val="Tahoma"/>
          </rPr>
          <t>Utente:</t>
        </r>
        <r>
          <rPr>
            <sz val="8"/>
            <color indexed="81"/>
            <rFont val="Tahoma"/>
          </rPr>
          <t xml:space="preserve">
LA PROVA COMPRENDE:
Gli acciai per strutture metalliche e per strutture composte, l'accertamento delle caratteristiche meccaniche, il prelievo dei saggi, la posizione nel pezzo da cui essi devono essere prelevati, la preparazione delle provette e le modalità di prova devono rispondere alle prescrizioni delle norme UNI EN ISO 377:2016, UNI EN  ISO 148-1:2019
******************************************************************************
*    LA PROVA DI RESILIENZA VA EFFETTUATA SU PROVINI CON SPESSORE = o &gt;  a 5 mm                        *
*                                                                                                                                                         *
******************************************************************************</t>
        </r>
      </text>
    </comment>
    <comment ref="F22" authorId="0">
      <text>
        <r>
          <rPr>
            <sz val="8"/>
            <color indexed="81"/>
            <rFont val="Tahoma"/>
          </rPr>
          <t xml:space="preserve">
</t>
        </r>
        <r>
          <rPr>
            <b/>
            <sz val="8"/>
            <color indexed="10"/>
            <rFont val="Tahoma"/>
            <family val="2"/>
          </rPr>
          <t>inserisci numero dei provini n.3 spezzoni da cm. 120</t>
        </r>
      </text>
    </comment>
    <comment ref="F23" authorId="1">
      <text>
        <r>
          <rPr>
            <b/>
            <sz val="8"/>
            <color indexed="81"/>
            <rFont val="Tahoma"/>
          </rPr>
          <t xml:space="preserve">
</t>
        </r>
        <r>
          <rPr>
            <b/>
            <sz val="10"/>
            <color indexed="12"/>
            <rFont val="Tahoma"/>
            <family val="2"/>
          </rPr>
          <t>Inserire numero di certificati richiesti</t>
        </r>
      </text>
    </comment>
    <comment ref="F24" authorId="1">
      <text>
        <r>
          <rPr>
            <b/>
            <sz val="10"/>
            <color indexed="12"/>
            <rFont val="Tahoma"/>
            <family val="2"/>
          </rPr>
          <t xml:space="preserve">
Inserire numero di certificati richiesti</t>
        </r>
      </text>
    </comment>
    <comment ref="F25" authorId="1">
      <text>
        <r>
          <rPr>
            <b/>
            <sz val="10"/>
            <color indexed="10"/>
            <rFont val="Tahoma"/>
            <family val="2"/>
          </rPr>
          <t xml:space="preserve">
</t>
        </r>
        <r>
          <rPr>
            <b/>
            <sz val="10"/>
            <color indexed="12"/>
            <rFont val="Tahoma"/>
            <family val="2"/>
          </rPr>
          <t>Inserire numero di certificati richiesti</t>
        </r>
      </text>
    </comment>
    <comment ref="F26" authorId="1">
      <text>
        <r>
          <rPr>
            <b/>
            <sz val="10"/>
            <color indexed="10"/>
            <rFont val="Tahoma"/>
            <family val="2"/>
          </rPr>
          <t xml:space="preserve">
</t>
        </r>
        <r>
          <rPr>
            <b/>
            <sz val="10"/>
            <color indexed="12"/>
            <rFont val="Tahoma"/>
            <family val="2"/>
          </rPr>
          <t>Inserire numero di certificati richiesti</t>
        </r>
      </text>
    </comment>
  </commentList>
</comments>
</file>

<file path=xl/comments2.xml><?xml version="1.0" encoding="utf-8"?>
<comments xmlns="http://schemas.openxmlformats.org/spreadsheetml/2006/main">
  <authors>
    <author>Utente</author>
    <author>utente</author>
    <author>giacomo</author>
  </authors>
  <commentList>
    <comment ref="D4" authorId="0">
      <text>
        <r>
          <rPr>
            <b/>
            <sz val="8"/>
            <color indexed="81"/>
            <rFont val="Tahoma"/>
          </rPr>
          <t xml:space="preserve">Utente:
LA PROVA COMPRENDE:
Gli acciai per strutture metalliche e per strutture composte, l'accertamento delle caratteristiche meccaniche, il prelievo dei saggi, la posizione nel pezzo da cui essi devono essere prelevati, la preparazione delle provette e le modalità di prova devono rispondere alle prescrizioni delle norme UNI EN ISO 377:2017, UNI EN ISO 6892-1:2020, UNI EN ISO 7438:2020, UNI EN ISO 148-1:2019,
</t>
        </r>
        <r>
          <rPr>
            <sz val="8"/>
            <color indexed="81"/>
            <rFont val="Tahoma"/>
          </rPr>
          <t xml:space="preserve">
Sui profilati (a doppi T, ad U, angolari, a T, tubi a sez. circolare, quadrata e rettangolari) vengono estratti tre provini per la prova di trazione, tre provini per la prova di piegamento e tre provini per la prova di resilienza.
La prova comprende la  trazione con  la determinazione delle tensioni unitarie di snervamento e rottura, l'allungamento non proporzionale sotto carico massimo e l'allungamento totale sotto carico massimo.
La prova di piegamento  e  raddrizzamento consiste nella ricerca della presenza o meno di  cricche).
******************************************************************************
*    LA PROVA DI RESILIENZA VA EFFETTUATA SU PROVINI CON SPESSORE  </t>
        </r>
        <r>
          <rPr>
            <sz val="8"/>
            <color indexed="81"/>
            <rFont val="Tahoma"/>
          </rPr>
          <t>&gt;  a 5 mm          *
*                                                                                                                                                         *
******************************************************************************</t>
        </r>
      </text>
    </comment>
    <comment ref="F4" authorId="0">
      <text>
        <r>
          <rPr>
            <sz val="8"/>
            <color indexed="81"/>
            <rFont val="Tahoma"/>
          </rPr>
          <t xml:space="preserve">
</t>
        </r>
        <r>
          <rPr>
            <b/>
            <sz val="8"/>
            <color indexed="10"/>
            <rFont val="Tahoma"/>
            <family val="2"/>
          </rPr>
          <t>inserisci numero dei provini considerando che ogni serie è costituita da n.3 spezzoni da cm. 70</t>
        </r>
      </text>
    </comment>
    <comment ref="D5" authorId="0">
      <text>
        <r>
          <rPr>
            <b/>
            <sz val="8"/>
            <color indexed="81"/>
            <rFont val="Tahoma"/>
          </rPr>
          <t>Utente:</t>
        </r>
        <r>
          <rPr>
            <sz val="8"/>
            <color indexed="81"/>
            <rFont val="Tahoma"/>
          </rPr>
          <t xml:space="preserve">
LA PROVA COMPRENDE:
Gli acciai per strutture metalliche e per strutture composte, l'accertamento delle caratteristiche meccaniche, il prelievo dei saggi, la posizione nel pezzo da cui essi devono essere prelevati, la preparazione delle provette e le modalità di prova devono rispondere alle prescrizioni delle norme UNI EN ISO 377:2017, UNI EN ISO 6892-1:2020, UNI EN ISO 7438:2020.
Sui profilati (a doppi T, ad U, angolari, a T, tubi a sez. circolare, quadrata e rettangolari) vengono estratti tre provini per la prova di trazione, tre provini per la prova di piegamento e tre provini per la prova di resilienza.
La prova comprende la  trazione con  la determinazione delle tensioni unitarie di snervamento e rottura, l'allungamento non proporzionale sotto carico massimo e l'allungamento totale sotto carico massimo.
La prova di piegamento  e  raddrizzamento consiste nella ricerca della presenza o meno di  cricche).
</t>
        </r>
      </text>
    </comment>
    <comment ref="F5" authorId="0">
      <text>
        <r>
          <rPr>
            <sz val="8"/>
            <color indexed="81"/>
            <rFont val="Tahoma"/>
          </rPr>
          <t xml:space="preserve">
inserisci numero dei provini considerando che ogni serie è costituita da n.3 spezzoni da cm. 70</t>
        </r>
      </text>
    </comment>
    <comment ref="D6" authorId="0">
      <text>
        <r>
          <rPr>
            <b/>
            <sz val="8"/>
            <color indexed="81"/>
            <rFont val="Tahoma"/>
          </rPr>
          <t>Utente:</t>
        </r>
        <r>
          <rPr>
            <sz val="8"/>
            <color indexed="81"/>
            <rFont val="Tahoma"/>
          </rPr>
          <t xml:space="preserve">
LA PROVA COMPRENDE:
Gli acciai per strutture metalliche e per strutture composte, l'accertamento delle caratteristiche meccaniche, il prelievo dei saggi, la posizione nel pezzo da cui essi devono essere prelevati, la preparazione delle provette e le modalità di prova devono rispondere alle prescrizioni delle norme UNI EN ISO 377:2017,  UNI EN ISO148-1:2019.
******************************************************************************
*    LA PROVA DI RESILIENZA VA EFFETTUATA SU PROVINI CON SPESSORE  </t>
        </r>
        <r>
          <rPr>
            <sz val="8"/>
            <color indexed="81"/>
            <rFont val="Tahoma"/>
          </rPr>
          <t xml:space="preserve"> &gt;   5 mm                        *
*****************************************************************************</t>
        </r>
      </text>
    </comment>
    <comment ref="F6" authorId="0">
      <text>
        <r>
          <rPr>
            <b/>
            <sz val="8"/>
            <color indexed="10"/>
            <rFont val="Tahoma"/>
            <family val="2"/>
          </rPr>
          <t>inserisci numero dei provini considerando che ogni serie è costituita da n.3 spezzoni da cm. 70</t>
        </r>
      </text>
    </comment>
    <comment ref="F7" authorId="1">
      <text>
        <r>
          <rPr>
            <b/>
            <sz val="8"/>
            <color indexed="81"/>
            <rFont val="Tahoma"/>
          </rPr>
          <t xml:space="preserve">
</t>
        </r>
        <r>
          <rPr>
            <b/>
            <sz val="10"/>
            <color indexed="12"/>
            <rFont val="Tahoma"/>
            <family val="2"/>
          </rPr>
          <t>Inserire numero di certificati richiesti</t>
        </r>
      </text>
    </comment>
    <comment ref="F8" authorId="1">
      <text>
        <r>
          <rPr>
            <b/>
            <sz val="10"/>
            <color indexed="12"/>
            <rFont val="Tahoma"/>
            <family val="2"/>
          </rPr>
          <t xml:space="preserve">
Inserire numero di certificati richiesti</t>
        </r>
      </text>
    </comment>
    <comment ref="A19" authorId="2">
      <text>
        <r>
          <rPr>
            <sz val="8"/>
            <color indexed="81"/>
            <rFont val="Arial"/>
            <family val="2"/>
          </rPr>
          <t>Secondo la procedura indicata nella normativa UNI EN ISO 377 (relativa al prelievo) e UNI EN 10002-1 sostituita dalla UNI EN ISO 6892-1 (relativa alla preparazione), riferite alla posizione del provino nel saggio e alla preparazione; ciò comporta la metodologia di lavorazione di taglio per asportazione di truciolo in presenza di lubrorefrigerante senza apporto termico. Ogni altra metodologia di lavorazione (es.: deformazione plastica mediante cesoiatura o taglio al cannello con conseguente apporto termico) vengono completamente escluse, tutto nel pieno rispetto delle normative.</t>
        </r>
        <r>
          <rPr>
            <sz val="9"/>
            <color indexed="81"/>
            <rFont val="Tahoma"/>
            <family val="2"/>
          </rPr>
          <t xml:space="preserve">
</t>
        </r>
      </text>
    </comment>
    <comment ref="F22" authorId="0">
      <text>
        <r>
          <rPr>
            <b/>
            <sz val="8"/>
            <color indexed="10"/>
            <rFont val="Tahoma"/>
            <family val="2"/>
          </rPr>
          <t xml:space="preserve">
inserisci numero dei provini (n.1 provino è composto da 3 profilati da cm.70 )
</t>
        </r>
        <r>
          <rPr>
            <sz val="8"/>
            <color indexed="81"/>
            <rFont val="Tahoma"/>
          </rPr>
          <t xml:space="preserve">
Dai profilati (a doppi T, ad U, angolari, a T, tubi a sez. circolare, quadrata e rettangolari) vengono estratti </t>
        </r>
        <r>
          <rPr>
            <b/>
            <sz val="8"/>
            <color indexed="10"/>
            <rFont val="Tahoma"/>
            <family val="2"/>
          </rPr>
          <t>tre</t>
        </r>
        <r>
          <rPr>
            <sz val="8"/>
            <color indexed="81"/>
            <rFont val="Tahoma"/>
          </rPr>
          <t xml:space="preserve"> provini per la prova di trazione, </t>
        </r>
        <r>
          <rPr>
            <b/>
            <sz val="8"/>
            <color indexed="10"/>
            <rFont val="Tahoma"/>
            <family val="2"/>
          </rPr>
          <t>tre</t>
        </r>
        <r>
          <rPr>
            <sz val="8"/>
            <color indexed="81"/>
            <rFont val="Tahoma"/>
          </rPr>
          <t xml:space="preserve"> provini per la prova di piegamento e </t>
        </r>
        <r>
          <rPr>
            <b/>
            <sz val="8"/>
            <color indexed="10"/>
            <rFont val="Tahoma"/>
            <family val="2"/>
          </rPr>
          <t>tre</t>
        </r>
        <r>
          <rPr>
            <sz val="8"/>
            <color indexed="81"/>
            <rFont val="Tahoma"/>
          </rPr>
          <t xml:space="preserve"> provini per la prova di resilienza.
</t>
        </r>
      </text>
    </comment>
    <comment ref="F23" authorId="0">
      <text>
        <r>
          <rPr>
            <b/>
            <sz val="8"/>
            <color indexed="10"/>
            <rFont val="Tahoma"/>
            <family val="2"/>
          </rPr>
          <t xml:space="preserve">
inserisci numero dei provini (n.1 provino è composto da 3 profilati da cm.70 )
</t>
        </r>
        <r>
          <rPr>
            <sz val="8"/>
            <color indexed="81"/>
            <rFont val="Tahoma"/>
          </rPr>
          <t xml:space="preserve">
Dai profilati (a doppi T, ad U, angolari, a T, tubi a sez. circolare, quadrata e rettangolari) vengono estratti </t>
        </r>
        <r>
          <rPr>
            <b/>
            <sz val="8"/>
            <color indexed="10"/>
            <rFont val="Tahoma"/>
            <family val="2"/>
          </rPr>
          <t>tre</t>
        </r>
        <r>
          <rPr>
            <sz val="8"/>
            <color indexed="81"/>
            <rFont val="Tahoma"/>
          </rPr>
          <t xml:space="preserve"> provini per la prova di trazione, </t>
        </r>
        <r>
          <rPr>
            <b/>
            <sz val="8"/>
            <color indexed="10"/>
            <rFont val="Tahoma"/>
            <family val="2"/>
          </rPr>
          <t>tre</t>
        </r>
        <r>
          <rPr>
            <sz val="8"/>
            <color indexed="81"/>
            <rFont val="Tahoma"/>
          </rPr>
          <t xml:space="preserve"> provini per la prova di piegamento 
</t>
        </r>
        <r>
          <rPr>
            <b/>
            <sz val="8"/>
            <color indexed="10"/>
            <rFont val="Tahoma"/>
            <family val="2"/>
          </rPr>
          <t>La prova di resilienza non va effettuata per provini con spessore inferiore a 5 mm.</t>
        </r>
      </text>
    </comment>
    <comment ref="F24" authorId="0">
      <text>
        <r>
          <rPr>
            <b/>
            <sz val="8"/>
            <color indexed="81"/>
            <rFont val="Tahoma"/>
            <charset val="1"/>
          </rPr>
          <t>Utente:</t>
        </r>
        <r>
          <rPr>
            <sz val="8"/>
            <color indexed="81"/>
            <rFont val="Tahoma"/>
            <charset val="1"/>
          </rPr>
          <t xml:space="preserve">
inserisci numero dei provini (n.1 provino è composto da 3 provette per la resilienza),
Dai profilati (a doppi T, ad U, angolari, a T, tubi a sez. circolare, quadrata e rettangolari) vengono estratti tre provini  per la prova di resilienza.</t>
        </r>
      </text>
    </comment>
  </commentList>
</comments>
</file>

<file path=xl/comments3.xml><?xml version="1.0" encoding="utf-8"?>
<comments xmlns="http://schemas.openxmlformats.org/spreadsheetml/2006/main">
  <authors>
    <author>Utente</author>
    <author>utente</author>
  </authors>
  <commentList>
    <comment ref="D5" authorId="0">
      <text>
        <r>
          <rPr>
            <b/>
            <sz val="8"/>
            <color indexed="81"/>
            <rFont val="Tahoma"/>
          </rPr>
          <t>Utente:</t>
        </r>
        <r>
          <rPr>
            <sz val="8"/>
            <color indexed="81"/>
            <rFont val="Tahoma"/>
          </rPr>
          <t xml:space="preserve">
La prova consiste nella: 
Estrazione di carota o microcarota da strutture in calcestruzzo o muratura, di diametro da 40 a 100 mm da eseguirsi con carotatrice a corona diamantata.  UNI EN 12504-1:2019 D.M.17 gennaio 2018: fino alla profondità di cm 50. Fino a Distanze di 20Km dal laboratorio ed energia elettrica in sito</t>
        </r>
      </text>
    </comment>
    <comment ref="F5" authorId="1">
      <text>
        <r>
          <rPr>
            <b/>
            <sz val="10"/>
            <color indexed="10"/>
            <rFont val="Tahoma"/>
            <family val="2"/>
          </rPr>
          <t xml:space="preserve">
Inserire numero dei provini</t>
        </r>
      </text>
    </comment>
    <comment ref="D6" authorId="0">
      <text>
        <r>
          <rPr>
            <b/>
            <sz val="8"/>
            <color indexed="81"/>
            <rFont val="Tahoma"/>
            <family val="2"/>
          </rPr>
          <t>Utente:</t>
        </r>
        <r>
          <rPr>
            <sz val="8"/>
            <color indexed="81"/>
            <rFont val="Tahoma"/>
            <family val="2"/>
          </rPr>
          <t xml:space="preserve">
La prova consiste nella: 
Estrazione di carota o microcarota da strutture in calcestruzzo o muratura, di diametro da 40 a 100 mm da eseguirsi con carotatrice a corona diamantata. UNI EN 12504-1:2019 D.M.17 gennaio 2018:  lalla profondità di cm 51 a 100. Fino a Distanze di 20Km dal laboratorio ed energia elettrica in sito</t>
        </r>
      </text>
    </comment>
    <comment ref="F6" authorId="1">
      <text>
        <r>
          <rPr>
            <b/>
            <sz val="10"/>
            <color indexed="10"/>
            <rFont val="Tahoma"/>
            <family val="2"/>
          </rPr>
          <t xml:space="preserve">
Inserire numero dei provini</t>
        </r>
      </text>
    </comment>
    <comment ref="D7" authorId="0">
      <text>
        <r>
          <rPr>
            <b/>
            <sz val="8"/>
            <color indexed="81"/>
            <rFont val="Tahoma"/>
            <family val="2"/>
          </rPr>
          <t>Utente:</t>
        </r>
        <r>
          <rPr>
            <sz val="8"/>
            <color indexed="81"/>
            <rFont val="Tahoma"/>
            <family val="2"/>
          </rPr>
          <t xml:space="preserve">
Supplemento  alla voce 5,6) per distanze tra 20Km a 100Km dal Lab. Oltre da Preventivo.</t>
        </r>
      </text>
    </comment>
    <comment ref="F7" authorId="1">
      <text>
        <r>
          <rPr>
            <b/>
            <sz val="10"/>
            <color indexed="10"/>
            <rFont val="Tahoma"/>
            <family val="2"/>
          </rPr>
          <t xml:space="preserve">
Inserire numero dei provini</t>
        </r>
      </text>
    </comment>
    <comment ref="D8" authorId="0">
      <text>
        <r>
          <rPr>
            <b/>
            <sz val="8"/>
            <color indexed="81"/>
            <rFont val="Tahoma"/>
            <family val="2"/>
          </rPr>
          <t xml:space="preserve">Utente:
La prova consiste nella: </t>
        </r>
        <r>
          <rPr>
            <sz val="8"/>
            <color indexed="81"/>
            <rFont val="Tahoma"/>
            <family val="2"/>
          </rPr>
          <t xml:space="preserve">
Determinazione in sito della profondità di carbonatazione su strutture in c.a. da eseguirsi secondo UNI EN 12390-11:2015 (fenolftaleina), escluso gli eventuali oneri per il prelievo del calcestruzzo o dell’esecuzione dei saggi. UNI EN 12390-11:2015: — per ogni determinazione  Fino a Distanze di 20Km dal laboratorio, per le prime 10 prove</t>
        </r>
      </text>
    </comment>
    <comment ref="F8" authorId="1">
      <text>
        <r>
          <rPr>
            <b/>
            <sz val="10"/>
            <color indexed="10"/>
            <rFont val="Tahoma"/>
            <family val="2"/>
          </rPr>
          <t xml:space="preserve">
Inserire numero dei prove</t>
        </r>
      </text>
    </comment>
    <comment ref="D9" authorId="0">
      <text>
        <r>
          <rPr>
            <b/>
            <sz val="8"/>
            <color indexed="81"/>
            <rFont val="Tahoma"/>
            <charset val="1"/>
          </rPr>
          <t>Utente:</t>
        </r>
        <r>
          <rPr>
            <sz val="8"/>
            <color indexed="81"/>
            <rFont val="Tahoma"/>
            <charset val="1"/>
          </rPr>
          <t xml:space="preserve">
La prova consiste nella: 
Determinazione in sito della profondità di carbonatazione su strutture in c.a. da eseguirsi secondo UNI EN 12390-11:2015(fenolftaleina), escluso gli eventuali oneri per il prelievo del calcestruzzo o dell’esecuzione dei saggi. UNI EN 12390-11:2015: — per ogni determinazione  Fino a Distanze di 20Km dal laboratorio, dall'11/cesima  prove in poi.</t>
        </r>
      </text>
    </comment>
    <comment ref="F9" authorId="1">
      <text>
        <r>
          <rPr>
            <b/>
            <sz val="10"/>
            <color indexed="10"/>
            <rFont val="Tahoma"/>
            <family val="2"/>
          </rPr>
          <t xml:space="preserve">
Inserire numero dei prove</t>
        </r>
      </text>
    </comment>
    <comment ref="D10" authorId="0">
      <text>
        <r>
          <rPr>
            <b/>
            <sz val="8"/>
            <color indexed="81"/>
            <rFont val="Tahoma"/>
            <family val="2"/>
          </rPr>
          <t>Utente:</t>
        </r>
        <r>
          <rPr>
            <sz val="8"/>
            <color indexed="81"/>
            <rFont val="Tahoma"/>
            <family val="2"/>
          </rPr>
          <t xml:space="preserve">
Relazione di prova  con rappresentazione dei risultati della prova di carbonatazione di cui alla voce n.8 e 9  a firma di personale specializzato.</t>
        </r>
      </text>
    </comment>
    <comment ref="D11" authorId="0">
      <text>
        <r>
          <rPr>
            <b/>
            <sz val="8"/>
            <color indexed="81"/>
            <rFont val="Tahoma"/>
            <charset val="1"/>
          </rPr>
          <t>Utente:</t>
        </r>
        <r>
          <rPr>
            <sz val="8"/>
            <color indexed="81"/>
            <rFont val="Tahoma"/>
            <charset val="1"/>
          </rPr>
          <t xml:space="preserve">
Supplemento  alla voce 8,9) per distanze tra 20Km a 100Km dal Lab. Oltre da Preventivo.</t>
        </r>
      </text>
    </comment>
    <comment ref="F11" authorId="1">
      <text>
        <r>
          <rPr>
            <b/>
            <sz val="10"/>
            <color indexed="10"/>
            <rFont val="Tahoma"/>
            <family val="2"/>
          </rPr>
          <t xml:space="preserve">
Inserire numero dei prove</t>
        </r>
      </text>
    </comment>
    <comment ref="D12" authorId="0">
      <text>
        <r>
          <rPr>
            <b/>
            <sz val="8"/>
            <color indexed="81"/>
            <rFont val="Tahoma"/>
            <family val="2"/>
          </rPr>
          <t xml:space="preserve">Utente:
La prova consiste nella: </t>
        </r>
        <r>
          <rPr>
            <sz val="8"/>
            <color indexed="81"/>
            <rFont val="Tahoma"/>
            <family val="2"/>
          </rPr>
          <t xml:space="preserve">
Indagine magnetometrica con pacometro (per ogni elemento investigato) per la misura dello spessore del copriferro in strutture in cemento armato e la verifica della posizione e delle dimensioni dei ferri di armatura superficiali. BS 1881-204:1988: - per ogni barra rilevata per punto Fino a Distanze di 20Km dal laboratorio</t>
        </r>
      </text>
    </comment>
    <comment ref="F12" authorId="1">
      <text>
        <r>
          <rPr>
            <b/>
            <sz val="10"/>
            <color indexed="10"/>
            <rFont val="Tahoma"/>
            <family val="2"/>
          </rPr>
          <t xml:space="preserve">
Inserire numero di elementi investigativi
</t>
        </r>
      </text>
    </comment>
    <comment ref="D13" authorId="0">
      <text>
        <r>
          <rPr>
            <b/>
            <sz val="8"/>
            <color indexed="81"/>
            <rFont val="Tahoma"/>
            <charset val="1"/>
          </rPr>
          <t>Utente:</t>
        </r>
        <r>
          <rPr>
            <sz val="8"/>
            <color indexed="81"/>
            <rFont val="Tahoma"/>
            <charset val="1"/>
          </rPr>
          <t xml:space="preserve">
Supplemento  alla voce 12) per distanze tra 20Km a 100Km dal Lab. Oltre da Preventivo.</t>
        </r>
      </text>
    </comment>
    <comment ref="F13" authorId="1">
      <text>
        <r>
          <rPr>
            <b/>
            <sz val="10"/>
            <color indexed="10"/>
            <rFont val="Tahoma"/>
            <family val="2"/>
          </rPr>
          <t xml:space="preserve">
Inserire numero di elementi investigativi
</t>
        </r>
      </text>
    </comment>
    <comment ref="D14" authorId="0">
      <text>
        <r>
          <rPr>
            <b/>
            <sz val="8"/>
            <color indexed="81"/>
            <rFont val="Tahoma"/>
            <family val="2"/>
          </rPr>
          <t xml:space="preserve">Utente:
La prova consiste nella: </t>
        </r>
        <r>
          <rPr>
            <sz val="8"/>
            <color indexed="81"/>
            <rFont val="Tahoma"/>
            <family val="2"/>
          </rPr>
          <t xml:space="preserve">
Prova sclerometrica (massimo 12 battute), esclusa la preparazione della superficie da indagare. UNI 12504-2:2012 D.M. 17 gennaio 2018:— per ogni punto di misura e per un massimo di 12 battute. Fino a 20Km dal Laboratorio.  Fino a 20 Km dal Laboratorio.</t>
        </r>
      </text>
    </comment>
    <comment ref="F14" authorId="1">
      <text>
        <r>
          <rPr>
            <b/>
            <sz val="10"/>
            <color indexed="10"/>
            <rFont val="Tahoma"/>
            <family val="2"/>
          </rPr>
          <t xml:space="preserve">
Inserire numero  punti di misura, massimo di 12 battute     
</t>
        </r>
      </text>
    </comment>
    <comment ref="D15" authorId="0">
      <text>
        <r>
          <rPr>
            <b/>
            <sz val="8"/>
            <color indexed="81"/>
            <rFont val="Tahoma"/>
            <charset val="1"/>
          </rPr>
          <t>Utente:</t>
        </r>
        <r>
          <rPr>
            <sz val="8"/>
            <color indexed="81"/>
            <rFont val="Tahoma"/>
            <charset val="1"/>
          </rPr>
          <t xml:space="preserve">
Supplemento  alla voce 14) per distanze tra 20Km a 100Km dal Lab. Oltre da Preventivo.</t>
        </r>
      </text>
    </comment>
    <comment ref="F15" authorId="1">
      <text>
        <r>
          <rPr>
            <b/>
            <sz val="10"/>
            <color indexed="10"/>
            <rFont val="Tahoma"/>
            <family val="2"/>
          </rPr>
          <t xml:space="preserve">
Inserire numero  punti di misura   
</t>
        </r>
      </text>
    </comment>
    <comment ref="D16" authorId="0">
      <text>
        <r>
          <rPr>
            <b/>
            <sz val="8"/>
            <color indexed="81"/>
            <rFont val="Tahoma"/>
            <family val="2"/>
          </rPr>
          <t xml:space="preserve">Utente:
La prova consiste nella: </t>
        </r>
        <r>
          <rPr>
            <sz val="8"/>
            <color indexed="81"/>
            <rFont val="Tahoma"/>
            <family val="2"/>
          </rPr>
          <t xml:space="preserve">
Determinazione con ultrasuoni della velocità di propagazione in elementi strutturali (Calcestruzzo,acciaio,legno,muratura, roccia ...) (minimo 3 misure). E’ compresa nella prova la preparazione della superficie da sottoporsi a prova (dimensioni massime 30 x 30 cm). UNI 12504-4:2005  D.M. 17 gennaio 2018: — per ogni prova e per un massimo di 3 misure</t>
        </r>
      </text>
    </comment>
    <comment ref="F16" authorId="1">
      <text>
        <r>
          <rPr>
            <b/>
            <sz val="10"/>
            <color indexed="10"/>
            <rFont val="Tahoma"/>
            <family val="2"/>
          </rPr>
          <t xml:space="preserve">
Inserire numero PROVE
</t>
        </r>
      </text>
    </comment>
    <comment ref="D17" authorId="0">
      <text>
        <r>
          <rPr>
            <b/>
            <sz val="8"/>
            <color indexed="81"/>
            <rFont val="Tahoma"/>
            <charset val="1"/>
          </rPr>
          <t>Utente:</t>
        </r>
        <r>
          <rPr>
            <sz val="8"/>
            <color indexed="81"/>
            <rFont val="Tahoma"/>
            <charset val="1"/>
          </rPr>
          <t xml:space="preserve">
Supplemento  alla voce 16) per distanze tra 20Km a 100Km dal Lab. Oltre da Preventivo.</t>
        </r>
      </text>
    </comment>
    <comment ref="F17" authorId="1">
      <text>
        <r>
          <rPr>
            <b/>
            <sz val="10"/>
            <color indexed="10"/>
            <rFont val="Tahoma"/>
            <family val="2"/>
          </rPr>
          <t xml:space="preserve">
Inserire numero PROVE
</t>
        </r>
      </text>
    </comment>
    <comment ref="D18" authorId="0">
      <text>
        <r>
          <rPr>
            <b/>
            <sz val="8"/>
            <color indexed="81"/>
            <rFont val="Tahoma"/>
            <family val="2"/>
          </rPr>
          <t xml:space="preserve">Utente:
La prova consiste nella: </t>
        </r>
        <r>
          <rPr>
            <sz val="8"/>
            <color indexed="81"/>
            <rFont val="Tahoma"/>
            <family val="2"/>
          </rPr>
          <t xml:space="preserve">
Misura di potenziale (determinazione dello stato di corrosione dell’acciaio) Half Cell eseguita con rilevatore multicelle.. Fino a 20 Km dal Laboratorio.</t>
        </r>
      </text>
    </comment>
    <comment ref="F18" authorId="0">
      <text>
        <r>
          <rPr>
            <b/>
            <sz val="8"/>
            <color indexed="81"/>
            <rFont val="Tahoma"/>
          </rPr>
          <t>Utente:</t>
        </r>
        <r>
          <rPr>
            <sz val="8"/>
            <color indexed="81"/>
            <rFont val="Tahoma"/>
          </rPr>
          <t xml:space="preserve">
Inserire NUMERO PROVE
</t>
        </r>
      </text>
    </comment>
    <comment ref="D19" authorId="0">
      <text>
        <r>
          <rPr>
            <b/>
            <sz val="8"/>
            <color indexed="81"/>
            <rFont val="Tahoma"/>
            <charset val="1"/>
          </rPr>
          <t>Utente:</t>
        </r>
        <r>
          <rPr>
            <sz val="8"/>
            <color indexed="81"/>
            <rFont val="Tahoma"/>
            <charset val="1"/>
          </rPr>
          <t xml:space="preserve">
Supplemento  alla voce 18) per distanze tra 20Km a 100Km dal Lab. Oltre da Preventivo.</t>
        </r>
      </text>
    </comment>
    <comment ref="F19" authorId="0">
      <text>
        <r>
          <rPr>
            <b/>
            <sz val="8"/>
            <color indexed="81"/>
            <rFont val="Tahoma"/>
          </rPr>
          <t>Utente:</t>
        </r>
        <r>
          <rPr>
            <sz val="8"/>
            <color indexed="81"/>
            <rFont val="Tahoma"/>
          </rPr>
          <t xml:space="preserve">
Inserire NUMERO PROVE
</t>
        </r>
      </text>
    </comment>
    <comment ref="D20" authorId="0">
      <text>
        <r>
          <rPr>
            <b/>
            <sz val="8"/>
            <color indexed="81"/>
            <rFont val="Tahoma"/>
            <family val="2"/>
          </rPr>
          <t xml:space="preserve">Utente:
La prova consiste nella: </t>
        </r>
        <r>
          <rPr>
            <sz val="8"/>
            <color indexed="81"/>
            <rFont val="Tahoma"/>
            <family val="2"/>
          </rPr>
          <t xml:space="preserve">
Elaborazioni SONREB, emesso da Liv.2 Rina UniEn473: richiedono l’esecuzione di prove sclerometriche  ed ultrasoniche nonché  di prove dirette  su carote di cls estratte dalla struttura. Il prezzo di riferisce alla sola elaborazione, con grafici di correlazione. Fino 30 misure, per zone omogenee di cls</t>
        </r>
      </text>
    </comment>
    <comment ref="F20" authorId="0">
      <text>
        <r>
          <rPr>
            <b/>
            <sz val="8"/>
            <color indexed="81"/>
            <rFont val="Tahoma"/>
          </rPr>
          <t>Utente:</t>
        </r>
        <r>
          <rPr>
            <sz val="8"/>
            <color indexed="81"/>
            <rFont val="Tahoma"/>
          </rPr>
          <t xml:space="preserve">
Inserire NUMERO SERIE
</t>
        </r>
      </text>
    </comment>
    <comment ref="D21" authorId="0">
      <text>
        <r>
          <rPr>
            <b/>
            <sz val="8"/>
            <color indexed="81"/>
            <rFont val="Tahoma"/>
            <family val="2"/>
          </rPr>
          <t xml:space="preserve">Utente:
La prova consiste nella: </t>
        </r>
        <r>
          <rPr>
            <sz val="8"/>
            <color indexed="81"/>
            <rFont val="Tahoma"/>
            <family val="2"/>
          </rPr>
          <t xml:space="preserve">
Esame endoscopico (con endoscopio rigido o flessibile) su strutture in calcestruzzo o muratura per la verifica dello stato e della consistenza dei materiali al fine di individuare la presenza di cavità e/o anomalie e di ricostruire la stratigrafia dei paramenti murari. Incluse nella prova sono la certificazione finale e la documentazione fotografica. E’ compreso nella prova l’onere per la realizzazione del foro: — per ogni esame fino alla profondità di cm 100. Fino a 20 Km dal Laboratorio.</t>
        </r>
      </text>
    </comment>
    <comment ref="F21" authorId="0">
      <text>
        <r>
          <rPr>
            <sz val="8"/>
            <color indexed="81"/>
            <rFont val="Tahoma"/>
          </rPr>
          <t xml:space="preserve">
</t>
        </r>
        <r>
          <rPr>
            <b/>
            <sz val="8"/>
            <color indexed="10"/>
            <rFont val="Tahoma"/>
            <family val="2"/>
          </rPr>
          <t>inserisci numero prove</t>
        </r>
      </text>
    </comment>
    <comment ref="D22" authorId="0">
      <text>
        <r>
          <rPr>
            <b/>
            <sz val="8"/>
            <color indexed="81"/>
            <rFont val="Tahoma"/>
            <charset val="1"/>
          </rPr>
          <t>Utente:</t>
        </r>
        <r>
          <rPr>
            <sz val="8"/>
            <color indexed="81"/>
            <rFont val="Tahoma"/>
            <charset val="1"/>
          </rPr>
          <t xml:space="preserve">
Supplemento  alla voce 21) per distanze tra 20Km a 100Km dal Lab. Oltre da Preventivo.</t>
        </r>
      </text>
    </comment>
    <comment ref="F22" authorId="0">
      <text>
        <r>
          <rPr>
            <sz val="8"/>
            <color indexed="81"/>
            <rFont val="Tahoma"/>
          </rPr>
          <t xml:space="preserve">
</t>
        </r>
        <r>
          <rPr>
            <b/>
            <sz val="8"/>
            <color indexed="10"/>
            <rFont val="Tahoma"/>
            <family val="2"/>
          </rPr>
          <t>inserisci numero  prove</t>
        </r>
      </text>
    </comment>
    <comment ref="D23" authorId="0">
      <text>
        <r>
          <rPr>
            <b/>
            <sz val="8"/>
            <color indexed="81"/>
            <rFont val="Tahoma"/>
            <family val="2"/>
          </rPr>
          <t xml:space="preserve">Utente:
La prova consiste nella: </t>
        </r>
        <r>
          <rPr>
            <sz val="8"/>
            <color indexed="81"/>
            <rFont val="Tahoma"/>
            <family val="2"/>
          </rPr>
          <t xml:space="preserve">
Messa in opera di base di misura, costituita da due punti, con tasselli metallici fissi,  per successiva lettura con deformometro millesimale di alta precisione, lungh. 250mm, corsa 10mm. Fino a 20 Km dal Laboratorio.</t>
        </r>
      </text>
    </comment>
    <comment ref="F23" authorId="0">
      <text>
        <r>
          <rPr>
            <sz val="8"/>
            <color indexed="81"/>
            <rFont val="Tahoma"/>
          </rPr>
          <t xml:space="preserve">
</t>
        </r>
        <r>
          <rPr>
            <b/>
            <sz val="8"/>
            <color indexed="10"/>
            <rFont val="Tahoma"/>
            <family val="2"/>
          </rPr>
          <t>inserisci numero PROVE</t>
        </r>
      </text>
    </comment>
    <comment ref="D24" authorId="0">
      <text>
        <r>
          <rPr>
            <b/>
            <sz val="8"/>
            <color indexed="81"/>
            <rFont val="Tahoma"/>
            <charset val="1"/>
          </rPr>
          <t>Utente:</t>
        </r>
        <r>
          <rPr>
            <sz val="8"/>
            <color indexed="81"/>
            <rFont val="Tahoma"/>
            <charset val="1"/>
          </rPr>
          <t xml:space="preserve">
Supplemento  alla voce 23) per distanze tra 20Km a 100Km dal Lab. Oltre da Preventivo.</t>
        </r>
      </text>
    </comment>
    <comment ref="F24" authorId="0">
      <text>
        <r>
          <rPr>
            <sz val="8"/>
            <color indexed="81"/>
            <rFont val="Tahoma"/>
          </rPr>
          <t xml:space="preserve">
</t>
        </r>
        <r>
          <rPr>
            <b/>
            <sz val="8"/>
            <color indexed="10"/>
            <rFont val="Tahoma"/>
            <family val="2"/>
          </rPr>
          <t>inserisci numero PROVE</t>
        </r>
      </text>
    </comment>
    <comment ref="D25" authorId="0">
      <text>
        <r>
          <rPr>
            <b/>
            <sz val="8"/>
            <color indexed="81"/>
            <rFont val="Tahoma"/>
            <family val="2"/>
          </rPr>
          <t>Utente:</t>
        </r>
        <r>
          <rPr>
            <sz val="8"/>
            <color indexed="81"/>
            <rFont val="Tahoma"/>
            <family val="2"/>
          </rPr>
          <t xml:space="preserve">
La prova consiste nella: 
Lettura con  deformometro su  base di misura, costituita da due punti, con tasselli metallici fissi,  con deformometro millesimale di alta precisione, lungh. 250mm, corsa 10mm. Fino a 20 Km dal Laboratorio. Incluso rapporto di prova.</t>
        </r>
      </text>
    </comment>
    <comment ref="F25" authorId="0">
      <text>
        <r>
          <rPr>
            <sz val="8"/>
            <color indexed="81"/>
            <rFont val="Tahoma"/>
          </rPr>
          <t xml:space="preserve">
</t>
        </r>
        <r>
          <rPr>
            <b/>
            <sz val="8"/>
            <color indexed="10"/>
            <rFont val="Tahoma"/>
            <family val="2"/>
          </rPr>
          <t>inserisci numero PROVE</t>
        </r>
      </text>
    </comment>
    <comment ref="D26" authorId="0">
      <text>
        <r>
          <rPr>
            <b/>
            <sz val="8"/>
            <color indexed="81"/>
            <rFont val="Tahoma"/>
            <charset val="1"/>
          </rPr>
          <t>Utente:</t>
        </r>
        <r>
          <rPr>
            <sz val="8"/>
            <color indexed="81"/>
            <rFont val="Tahoma"/>
            <charset val="1"/>
          </rPr>
          <t xml:space="preserve">
Supplemento  alla voce 25) per distanze tra 20Km a 100Km dal Lab. Oltre da Preventivo.</t>
        </r>
      </text>
    </comment>
    <comment ref="F26" authorId="0">
      <text>
        <r>
          <rPr>
            <sz val="8"/>
            <color indexed="81"/>
            <rFont val="Tahoma"/>
          </rPr>
          <t xml:space="preserve">
</t>
        </r>
        <r>
          <rPr>
            <b/>
            <sz val="8"/>
            <color indexed="10"/>
            <rFont val="Tahoma"/>
            <family val="2"/>
          </rPr>
          <t>inserisci numero PROVE</t>
        </r>
      </text>
    </comment>
    <comment ref="D27" authorId="0">
      <text>
        <r>
          <rPr>
            <b/>
            <sz val="8"/>
            <color indexed="81"/>
            <rFont val="Tahoma"/>
            <family val="2"/>
          </rPr>
          <t xml:space="preserve">Utente:
La prova consiste nella: </t>
        </r>
        <r>
          <rPr>
            <sz val="8"/>
            <color indexed="81"/>
            <rFont val="Tahoma"/>
            <family val="2"/>
          </rPr>
          <t xml:space="preserve">
Esame termografico con termocamera al alta definizione NEC G100, fino a 5 fotogrammi in sito. Fino a 20 Km dal Laboratorio.</t>
        </r>
      </text>
    </comment>
    <comment ref="F27" authorId="0">
      <text>
        <r>
          <rPr>
            <sz val="8"/>
            <color indexed="81"/>
            <rFont val="Tahoma"/>
          </rPr>
          <t xml:space="preserve">
</t>
        </r>
        <r>
          <rPr>
            <b/>
            <sz val="8"/>
            <color indexed="10"/>
            <rFont val="Tahoma"/>
            <family val="2"/>
          </rPr>
          <t>inserisci numero PROVE</t>
        </r>
      </text>
    </comment>
    <comment ref="D28" authorId="0">
      <text>
        <r>
          <rPr>
            <b/>
            <sz val="8"/>
            <color indexed="81"/>
            <rFont val="Tahoma"/>
            <charset val="1"/>
          </rPr>
          <t>Utente:</t>
        </r>
        <r>
          <rPr>
            <sz val="8"/>
            <color indexed="81"/>
            <rFont val="Tahoma"/>
            <charset val="1"/>
          </rPr>
          <t xml:space="preserve">
Supplemento  alla voce 27) per distanze tra 20Km a 100Km dal Lab. Oltre da Preventivo.</t>
        </r>
      </text>
    </comment>
    <comment ref="F28" authorId="0">
      <text>
        <r>
          <rPr>
            <sz val="8"/>
            <color indexed="81"/>
            <rFont val="Tahoma"/>
          </rPr>
          <t xml:space="preserve">
</t>
        </r>
        <r>
          <rPr>
            <b/>
            <sz val="8"/>
            <color indexed="10"/>
            <rFont val="Tahoma"/>
            <family val="2"/>
          </rPr>
          <t>inserisci numero PROVE</t>
        </r>
      </text>
    </comment>
    <comment ref="D29" authorId="0">
      <text>
        <r>
          <rPr>
            <b/>
            <sz val="8"/>
            <color indexed="81"/>
            <rFont val="Tahoma"/>
            <family val="2"/>
          </rPr>
          <t xml:space="preserve">Utente:
La prova consiste nella: </t>
        </r>
        <r>
          <rPr>
            <sz val="8"/>
            <color indexed="81"/>
            <rFont val="Tahoma"/>
            <family val="2"/>
          </rPr>
          <t xml:space="preserve">
Per ogni fotogramma termografico aggiuntivo a quelli della voce 27.</t>
        </r>
      </text>
    </comment>
    <comment ref="F29" authorId="0">
      <text>
        <r>
          <rPr>
            <sz val="8"/>
            <color indexed="81"/>
            <rFont val="Tahoma"/>
          </rPr>
          <t xml:space="preserve">
</t>
        </r>
        <r>
          <rPr>
            <b/>
            <sz val="8"/>
            <color indexed="10"/>
            <rFont val="Tahoma"/>
            <family val="2"/>
          </rPr>
          <t>inserisci numero FOTOGRAMMI</t>
        </r>
      </text>
    </comment>
    <comment ref="D30" authorId="0">
      <text>
        <r>
          <rPr>
            <b/>
            <sz val="8"/>
            <color indexed="81"/>
            <rFont val="Tahoma"/>
            <family val="2"/>
          </rPr>
          <t>Utente:</t>
        </r>
        <r>
          <rPr>
            <sz val="8"/>
            <color indexed="81"/>
            <rFont val="Tahoma"/>
            <family val="2"/>
          </rPr>
          <t xml:space="preserve">
Resoconto di prova termografica fino a 20 fotogrammi.</t>
        </r>
      </text>
    </comment>
    <comment ref="F30" authorId="0">
      <text>
        <r>
          <rPr>
            <sz val="8"/>
            <color indexed="81"/>
            <rFont val="Tahoma"/>
          </rPr>
          <t xml:space="preserve">
</t>
        </r>
        <r>
          <rPr>
            <b/>
            <sz val="8"/>
            <color indexed="10"/>
            <rFont val="Tahoma"/>
            <family val="2"/>
          </rPr>
          <t>inserisci numero RESOCONTI</t>
        </r>
      </text>
    </comment>
    <comment ref="D31" authorId="0">
      <text>
        <r>
          <rPr>
            <b/>
            <sz val="8"/>
            <color indexed="81"/>
            <rFont val="Tahoma"/>
            <family val="2"/>
          </rPr>
          <t xml:space="preserve">Utente:
La prova consiste nella: </t>
        </r>
        <r>
          <rPr>
            <sz val="8"/>
            <color indexed="81"/>
            <rFont val="Tahoma"/>
            <family val="2"/>
          </rPr>
          <t xml:space="preserve">
Messa in opera di fessurimetro lineare o angolare, in plexiglass, con resina epossidica e/o con tasselli metallici fissi,  per successiva lettura. Fino a 20 Km dal Laboratorio.</t>
        </r>
      </text>
    </comment>
    <comment ref="F31" authorId="0">
      <text>
        <r>
          <rPr>
            <sz val="8"/>
            <color indexed="81"/>
            <rFont val="Tahoma"/>
          </rPr>
          <t xml:space="preserve">
</t>
        </r>
        <r>
          <rPr>
            <b/>
            <sz val="8"/>
            <color indexed="10"/>
            <rFont val="Tahoma"/>
            <family val="2"/>
          </rPr>
          <t>inserisci numero PROVE</t>
        </r>
      </text>
    </comment>
    <comment ref="D32" authorId="0">
      <text>
        <r>
          <rPr>
            <b/>
            <sz val="8"/>
            <color indexed="81"/>
            <rFont val="Tahoma"/>
            <charset val="1"/>
          </rPr>
          <t>Utente:</t>
        </r>
        <r>
          <rPr>
            <sz val="8"/>
            <color indexed="81"/>
            <rFont val="Tahoma"/>
            <charset val="1"/>
          </rPr>
          <t xml:space="preserve">
Supplemento  alla voce 31) per distanze tra 20Km a 100Km dal Lab. Oltre da Preventivo.</t>
        </r>
      </text>
    </comment>
    <comment ref="F32" authorId="0">
      <text>
        <r>
          <rPr>
            <sz val="8"/>
            <color indexed="81"/>
            <rFont val="Tahoma"/>
          </rPr>
          <t xml:space="preserve">
</t>
        </r>
        <r>
          <rPr>
            <b/>
            <sz val="8"/>
            <color indexed="10"/>
            <rFont val="Tahoma"/>
            <family val="2"/>
          </rPr>
          <t>inserisci numero PROVE</t>
        </r>
      </text>
    </comment>
    <comment ref="D33" authorId="0">
      <text>
        <r>
          <rPr>
            <b/>
            <sz val="8"/>
            <color indexed="81"/>
            <rFont val="Tahoma"/>
            <family val="2"/>
          </rPr>
          <t xml:space="preserve">Utente:
La prova consiste nella: </t>
        </r>
        <r>
          <rPr>
            <sz val="8"/>
            <color indexed="81"/>
            <rFont val="Tahoma"/>
            <family val="2"/>
          </rPr>
          <t xml:space="preserve">
Lettura al fessurimetro. Fino a 20 Km dal Laboratorio. Incluso rapporto di prova</t>
        </r>
      </text>
    </comment>
    <comment ref="F33" authorId="0">
      <text>
        <r>
          <rPr>
            <sz val="8"/>
            <color indexed="81"/>
            <rFont val="Tahoma"/>
          </rPr>
          <t xml:space="preserve">
</t>
        </r>
        <r>
          <rPr>
            <b/>
            <sz val="8"/>
            <color indexed="10"/>
            <rFont val="Tahoma"/>
            <family val="2"/>
          </rPr>
          <t>inserisci numero PROVE</t>
        </r>
      </text>
    </comment>
    <comment ref="D34" authorId="0">
      <text>
        <r>
          <rPr>
            <b/>
            <sz val="8"/>
            <color indexed="81"/>
            <rFont val="Tahoma"/>
            <charset val="1"/>
          </rPr>
          <t>Utente:</t>
        </r>
        <r>
          <rPr>
            <sz val="8"/>
            <color indexed="81"/>
            <rFont val="Tahoma"/>
            <charset val="1"/>
          </rPr>
          <t xml:space="preserve">
Supplemento  alla voce 33) per distanze tra 20Km a 100Km dal Lab. Oltre da Preventivo.</t>
        </r>
      </text>
    </comment>
    <comment ref="F34" authorId="0">
      <text>
        <r>
          <rPr>
            <sz val="8"/>
            <color indexed="81"/>
            <rFont val="Tahoma"/>
          </rPr>
          <t xml:space="preserve">
</t>
        </r>
        <r>
          <rPr>
            <b/>
            <sz val="8"/>
            <color indexed="10"/>
            <rFont val="Tahoma"/>
            <family val="2"/>
          </rPr>
          <t>inserisci numero PROVE</t>
        </r>
      </text>
    </comment>
    <comment ref="D35" authorId="0">
      <text>
        <r>
          <rPr>
            <b/>
            <sz val="8"/>
            <color indexed="81"/>
            <rFont val="Tahoma"/>
            <family val="2"/>
          </rPr>
          <t>Utente:</t>
        </r>
        <r>
          <rPr>
            <sz val="8"/>
            <color indexed="81"/>
            <rFont val="Tahoma"/>
            <family val="2"/>
          </rPr>
          <t xml:space="preserve">
PERSONALE TECNICO (per prestazioni fuori sede, per esecuzione di prove distruttive e non distruttive su elementi strutturali non previste da tariffario,  o per preventivi adeguati al caso in esame.</t>
        </r>
      </text>
    </comment>
    <comment ref="F35" authorId="0">
      <text>
        <r>
          <rPr>
            <sz val="8"/>
            <color indexed="81"/>
            <rFont val="Tahoma"/>
          </rPr>
          <t xml:space="preserve">
</t>
        </r>
        <r>
          <rPr>
            <b/>
            <sz val="8"/>
            <color indexed="10"/>
            <rFont val="Tahoma"/>
            <family val="2"/>
          </rPr>
          <t>inserisci numero ORE</t>
        </r>
      </text>
    </comment>
    <comment ref="D36" authorId="0">
      <text>
        <r>
          <rPr>
            <b/>
            <sz val="8"/>
            <color indexed="81"/>
            <rFont val="Tahoma"/>
            <family val="2"/>
          </rPr>
          <t>Utente:</t>
        </r>
        <r>
          <rPr>
            <sz val="8"/>
            <color indexed="81"/>
            <rFont val="Tahoma"/>
            <family val="2"/>
          </rPr>
          <t xml:space="preserve">
PERSONALE OPERATORE (per prestazioni fuori sede, per esecuzione di prove distruttive e non distruttive su elementi strutturali non previste da tariffario,  o per preventivi adeguati al caso in esame.</t>
        </r>
      </text>
    </comment>
    <comment ref="F36" authorId="0">
      <text>
        <r>
          <rPr>
            <sz val="8"/>
            <color indexed="81"/>
            <rFont val="Tahoma"/>
          </rPr>
          <t xml:space="preserve">
</t>
        </r>
        <r>
          <rPr>
            <b/>
            <sz val="8"/>
            <color indexed="10"/>
            <rFont val="Tahoma"/>
            <family val="2"/>
          </rPr>
          <t>inserisci numero ORE</t>
        </r>
      </text>
    </comment>
    <comment ref="D37" authorId="0">
      <text>
        <r>
          <rPr>
            <b/>
            <sz val="8"/>
            <color indexed="81"/>
            <rFont val="Tahoma"/>
            <family val="2"/>
          </rPr>
          <t>Utente:</t>
        </r>
        <r>
          <rPr>
            <sz val="8"/>
            <color indexed="81"/>
            <rFont val="Tahoma"/>
            <family val="2"/>
          </rPr>
          <t xml:space="preserve">
TRASPORTO DI ATTREZZATURE E TRASFERIMENTO DEL PERSONALE, OVE NON PREVISTO DALLE VOCE DI TARIFFARIO  € 0,70/Km, con minimo  €25,00 </t>
        </r>
      </text>
    </comment>
    <comment ref="F37" authorId="0">
      <text>
        <r>
          <rPr>
            <sz val="8"/>
            <color indexed="81"/>
            <rFont val="Tahoma"/>
          </rPr>
          <t xml:space="preserve">
</t>
        </r>
        <r>
          <rPr>
            <b/>
            <sz val="8"/>
            <color indexed="10"/>
            <rFont val="Tahoma"/>
            <family val="2"/>
          </rPr>
          <t>inserisci numero Km.</t>
        </r>
      </text>
    </comment>
    <comment ref="F38" authorId="1">
      <text>
        <r>
          <rPr>
            <b/>
            <sz val="8"/>
            <color indexed="81"/>
            <rFont val="Tahoma"/>
          </rPr>
          <t xml:space="preserve">
</t>
        </r>
        <r>
          <rPr>
            <b/>
            <sz val="10"/>
            <color indexed="12"/>
            <rFont val="Tahoma"/>
            <family val="2"/>
          </rPr>
          <t>Inserire numero di certificati richiesti</t>
        </r>
      </text>
    </comment>
    <comment ref="F39" authorId="1">
      <text>
        <r>
          <rPr>
            <b/>
            <sz val="10"/>
            <color indexed="12"/>
            <rFont val="Tahoma"/>
            <family val="2"/>
          </rPr>
          <t xml:space="preserve">
Inserire numero di certificati richiesti</t>
        </r>
      </text>
    </comment>
    <comment ref="F40" authorId="1">
      <text>
        <r>
          <rPr>
            <b/>
            <sz val="10"/>
            <color indexed="10"/>
            <rFont val="Tahoma"/>
            <family val="2"/>
          </rPr>
          <t xml:space="preserve">
</t>
        </r>
        <r>
          <rPr>
            <b/>
            <sz val="10"/>
            <color indexed="12"/>
            <rFont val="Tahoma"/>
            <family val="2"/>
          </rPr>
          <t>Inserire numero di certificati richiesti</t>
        </r>
      </text>
    </comment>
    <comment ref="F41" authorId="1">
      <text>
        <r>
          <rPr>
            <b/>
            <sz val="10"/>
            <color indexed="10"/>
            <rFont val="Tahoma"/>
            <family val="2"/>
          </rPr>
          <t xml:space="preserve">
</t>
        </r>
        <r>
          <rPr>
            <b/>
            <sz val="10"/>
            <color indexed="12"/>
            <rFont val="Tahoma"/>
            <family val="2"/>
          </rPr>
          <t>Inserire numero di certificati richiesti</t>
        </r>
      </text>
    </comment>
  </commentList>
</comments>
</file>

<file path=xl/sharedStrings.xml><?xml version="1.0" encoding="utf-8"?>
<sst xmlns="http://schemas.openxmlformats.org/spreadsheetml/2006/main" count="225" uniqueCount="120">
  <si>
    <t>Euro</t>
  </si>
  <si>
    <t>cod.</t>
  </si>
  <si>
    <t>I/1</t>
  </si>
  <si>
    <t>I/2</t>
  </si>
  <si>
    <t>Imponibile</t>
  </si>
  <si>
    <t>Urgenza</t>
  </si>
  <si>
    <t>Tipo prove</t>
  </si>
  <si>
    <t>Costo</t>
  </si>
  <si>
    <t xml:space="preserve">Iva </t>
  </si>
  <si>
    <t>Totale Normale</t>
  </si>
  <si>
    <t>Totale con Urgenza</t>
  </si>
  <si>
    <t>Provini</t>
  </si>
  <si>
    <t>Numero</t>
  </si>
  <si>
    <t>Procedura Normale: emissione certificato entro 30 gg</t>
  </si>
  <si>
    <t>Procedura Urgente: emissione certificato entro 7 gg e si applica una maggiorazione del 50%</t>
  </si>
  <si>
    <t>Certificato in bollo</t>
  </si>
  <si>
    <t>Certificato in carta semplice</t>
  </si>
  <si>
    <t xml:space="preserve"> </t>
  </si>
  <si>
    <t xml:space="preserve"> oooooo OOOOOOOOOOOO ooooooo</t>
  </si>
  <si>
    <t>Quantità</t>
  </si>
  <si>
    <t>1 serie</t>
  </si>
  <si>
    <t>1 barra</t>
  </si>
  <si>
    <t>oltre marca</t>
  </si>
  <si>
    <t>-</t>
  </si>
  <si>
    <t>cadauno</t>
  </si>
  <si>
    <t xml:space="preserve">Prova su provino d'acciaio  con pieg. e raddrizz. </t>
  </si>
  <si>
    <t>Costo estrazione provini da  PROFILATI</t>
  </si>
  <si>
    <t>Prova su Rete elettrosaldata</t>
  </si>
  <si>
    <t>Prova su  tralicci</t>
  </si>
  <si>
    <t>Certificato o resoconto di prova in carta semplice</t>
  </si>
  <si>
    <t>Certificato o resoconto di prova in bollo</t>
  </si>
  <si>
    <t>SUI PROVINI VIENE EFFETTUATA LA PROVA DI TRAZIONE-PIEGA-RESILIENZA</t>
  </si>
  <si>
    <r>
      <t xml:space="preserve">Estrazione provini da profilati </t>
    </r>
    <r>
      <rPr>
        <b/>
        <sz val="10"/>
        <color indexed="10"/>
        <rFont val="Arial"/>
        <family val="2"/>
      </rPr>
      <t>con resilienza</t>
    </r>
  </si>
  <si>
    <t>Determinazione dell'indice di aderenza</t>
  </si>
  <si>
    <t>Prova di resilienza a temperatura ambiente</t>
  </si>
  <si>
    <t xml:space="preserve">Spianatura dei campioni, con rettifica meccanica - costo per faccia </t>
  </si>
  <si>
    <t xml:space="preserve">Ricavo di campioni, mediante taglio da spezzoni di carote - esclusa rettifica </t>
  </si>
  <si>
    <t>Certificato Duplicato dell'anno in corso (rilascio  in caso di smarrimento)</t>
  </si>
  <si>
    <t>Certificato Duplicato anni precedenti (rilascio  in caso di smarrimento)</t>
  </si>
  <si>
    <t xml:space="preserve">Prova su  trefoli </t>
  </si>
  <si>
    <t>PROVE NON DISTRUTTIVE</t>
  </si>
  <si>
    <t>Carbonatazione determinazione in sito della profondità   su strutt. in CLS</t>
  </si>
  <si>
    <t>Carbonatazione determinazione in sito della profondità -  oltre 10 prove</t>
  </si>
  <si>
    <t xml:space="preserve">Carbonatazione relazione di prova con rappresentazione dei risultati </t>
  </si>
  <si>
    <t>Indagine magnetotecnica con pacometro (per ogni elemento investigato)</t>
  </si>
  <si>
    <t>Supplemento alla voce 12) per distanze da 20km a 100km</t>
  </si>
  <si>
    <r>
      <t xml:space="preserve">Prova sclerometrica </t>
    </r>
    <r>
      <rPr>
        <sz val="10"/>
        <rFont val="Arial"/>
        <family val="2"/>
      </rPr>
      <t>(massimo 12 battute)</t>
    </r>
    <r>
      <rPr>
        <b/>
        <sz val="10"/>
        <rFont val="Arial"/>
        <family val="2"/>
      </rPr>
      <t xml:space="preserve"> esclusa preparaz. Superficie</t>
    </r>
  </si>
  <si>
    <t>Supplemento alla voce 14 per distanze da 20km a 100km</t>
  </si>
  <si>
    <r>
      <t xml:space="preserve">Determinazione con Ultrasuoni </t>
    </r>
    <r>
      <rPr>
        <sz val="10"/>
        <rFont val="Arial"/>
        <family val="2"/>
      </rPr>
      <t>della velocità di propagazione</t>
    </r>
  </si>
  <si>
    <t>Supplemento alla voce 16 per distanze da 20km a 100km</t>
  </si>
  <si>
    <r>
      <t xml:space="preserve">Misura di potenziale ( </t>
    </r>
    <r>
      <rPr>
        <sz val="10"/>
        <rFont val="Arial"/>
        <family val="2"/>
      </rPr>
      <t>determinaz. Dello stato di corrosione dell'acciaio</t>
    </r>
    <r>
      <rPr>
        <b/>
        <sz val="10"/>
        <rFont val="Arial"/>
        <family val="2"/>
      </rPr>
      <t>) Half Cell</t>
    </r>
  </si>
  <si>
    <t>Supplemento alla voce 18 per distanze da 20km a 100km</t>
  </si>
  <si>
    <t>Esame endoscopico (con endoscopio rigido o flessibile) su strutture</t>
  </si>
  <si>
    <t>Supplemento alla voce 21 per distanze da 20km a 100km</t>
  </si>
  <si>
    <t>Supplemento alla voce 23 per distanze da 20km a 100km</t>
  </si>
  <si>
    <t>Lettura per deformometro su base di misura</t>
  </si>
  <si>
    <t>Supplemento alla voce 25 per distanze da 20km a 100km</t>
  </si>
  <si>
    <t>Esame termografico  con termocamera ad alta def. NEC G100</t>
  </si>
  <si>
    <t>Supplemento alla voce 27 per distanze da 20km a 100km</t>
  </si>
  <si>
    <t xml:space="preserve">Per ogni fotogramma termografico aggiuntivo a quelli della voce 27 </t>
  </si>
  <si>
    <t>Resoconto di prova Termografica fino a 20 fotogrammi</t>
  </si>
  <si>
    <t xml:space="preserve">Messa in opera di fessurimetro lineare o angolare </t>
  </si>
  <si>
    <t>Supplemento alla voce 31 per distanze da 20km a 100km</t>
  </si>
  <si>
    <t>Lettura a fessurimetro</t>
  </si>
  <si>
    <t>Supplemento alla voce 33 per distanze da 20km a 100km</t>
  </si>
  <si>
    <t>Personale Operatore (per prestazione fuori sede)</t>
  </si>
  <si>
    <t>1 ora</t>
  </si>
  <si>
    <t>1 km</t>
  </si>
  <si>
    <t xml:space="preserve">Trasporto di attrezzature e trasferimento del personale ove non previsto  </t>
  </si>
  <si>
    <t>Carota o Micro - estrazione da struttura in CLS o Muratura profondità fino a 50 cm</t>
  </si>
  <si>
    <t>Carota o Micro - estrazione da struttura in CLS o Muratura prof. da 51 a 100 cm</t>
  </si>
  <si>
    <t>Supplemento alla voce 5,6) per distanze tra 20km a 100km oltre da preventivo</t>
  </si>
  <si>
    <t>Carbonatazione - supplemento alla voce 8,9) per distanze da 20km a 100km</t>
  </si>
  <si>
    <t xml:space="preserve">Provino di Carote  - rapporto 1/1 o 1/2  </t>
  </si>
  <si>
    <t>Provino di Calcestruzzo  cilindrico  (max Ф150 mm)</t>
  </si>
  <si>
    <t>Provino di Calcestruzzo cubico  150x150x150 mm</t>
  </si>
  <si>
    <t>Messa in opera di base di misura</t>
  </si>
  <si>
    <t>Personale tecnico Laureato (per prestazione fuori sede)</t>
  </si>
  <si>
    <r>
      <t xml:space="preserve">Estrazione provette da profilati </t>
    </r>
    <r>
      <rPr>
        <b/>
        <sz val="10"/>
        <color indexed="10"/>
        <rFont val="Arial"/>
        <family val="2"/>
      </rPr>
      <t xml:space="preserve">senza resil. </t>
    </r>
  </si>
  <si>
    <t>Estrazione sola resilienza da provetta</t>
  </si>
  <si>
    <t>Prova su acciai per strutture metalliche INP-IPE-HE- etc. con sesilienza</t>
  </si>
  <si>
    <r>
      <t xml:space="preserve">Prova su acciai per strutture metalliche </t>
    </r>
    <r>
      <rPr>
        <b/>
        <sz val="9"/>
        <rFont val="Arial"/>
        <family val="2"/>
      </rPr>
      <t>INP-IPE-HE</t>
    </r>
    <r>
      <rPr>
        <b/>
        <sz val="10"/>
        <rFont val="Arial"/>
        <family val="2"/>
      </rPr>
      <t xml:space="preserve"> senza sesilienza</t>
    </r>
  </si>
  <si>
    <t>Scasseramento cubi (da cubettiere in polistirolo e altro)</t>
  </si>
  <si>
    <t>Direttamente all'ufficio accettazione con POS (Carta di debito o Carta di Credito)</t>
  </si>
  <si>
    <t>Tariffario  calcolo automatico  -  PROFILATI Codice Modello   2011   IN VIGORE DAL 01/03/2020</t>
  </si>
  <si>
    <t>INDICARE NELLA COLONNA  " F "  DA RIGO 5 A 37 IL NUMERO DI PROVINI</t>
  </si>
  <si>
    <t>INDICARE NELLA COLONNA  " F "  DA RIGO 38 A 41 IL NUMERO DI CERTIFICATI RICHIESTI</t>
  </si>
  <si>
    <t>→  Direttamente all'ufficio accettazione con POS (Carta di debito o Carta di Credito)</t>
  </si>
  <si>
    <t>Elaborazione SONREB - emesso da Liv.2 Rina UNI EN 473/ISO 9712</t>
  </si>
  <si>
    <t>OGNI PROVINO E' COMPOSTO DA N.3 PROFILI DI CM.70 CAD.</t>
  </si>
  <si>
    <t>Prova su Laterizi - determinazione della resistenza a compress.</t>
  </si>
  <si>
    <t>TIPO PROVE</t>
  </si>
  <si>
    <r>
      <t xml:space="preserve">Prova su acciai per strutture metalliche </t>
    </r>
    <r>
      <rPr>
        <sz val="9"/>
        <rFont val="Arial"/>
        <family val="2"/>
      </rPr>
      <t>INP-IPE-HE-U-L-TUBO</t>
    </r>
    <r>
      <rPr>
        <sz val="10"/>
        <rFont val="Arial"/>
        <family val="2"/>
      </rPr>
      <t xml:space="preserve"> etc. con resilienza</t>
    </r>
  </si>
  <si>
    <r>
      <t xml:space="preserve">Prova su acciai per strutture metalliche </t>
    </r>
    <r>
      <rPr>
        <sz val="9"/>
        <rFont val="Arial"/>
        <family val="2"/>
      </rPr>
      <t>INP-IPE-HE-U-L-TUBO</t>
    </r>
    <r>
      <rPr>
        <sz val="10"/>
        <rFont val="Arial"/>
        <family val="2"/>
      </rPr>
      <t xml:space="preserve"> etc. senza resilienza</t>
    </r>
  </si>
  <si>
    <t xml:space="preserve"> Pagamento </t>
  </si>
  <si>
    <t>Modulistica</t>
  </si>
  <si>
    <t>nr.</t>
  </si>
  <si>
    <t>L'estrazione viene effettuata da artigiano di adeguata competenza e capacità lavorativa di nostra fiducia</t>
  </si>
  <si>
    <r>
      <t xml:space="preserve">Tariffario  calcolo automatico         </t>
    </r>
    <r>
      <rPr>
        <b/>
        <sz val="12"/>
        <color theme="3"/>
        <rFont val="Arial"/>
        <family val="2"/>
      </rPr>
      <t>Codice Modello   2011   IN VIGORE DAL 01/03/2020</t>
    </r>
  </si>
  <si>
    <t xml:space="preserve">                    Pagamento </t>
  </si>
  <si>
    <t>CLS-2022/A/1</t>
  </si>
  <si>
    <t>PN-2022/A/1</t>
  </si>
  <si>
    <t>PN-2022/B/1</t>
  </si>
  <si>
    <t>LATE-2022/A/1</t>
  </si>
  <si>
    <t>FE-2022/A/1</t>
  </si>
  <si>
    <t>RETI-2022/A/1</t>
  </si>
  <si>
    <t>PRO-2022/A/1</t>
  </si>
  <si>
    <r>
      <t xml:space="preserve">                          </t>
    </r>
    <r>
      <rPr>
        <b/>
        <sz val="16"/>
        <color theme="5" tint="-0.249977111117893"/>
        <rFont val="Arial"/>
        <family val="2"/>
      </rPr>
      <t xml:space="preserve">TARIFFARIO      </t>
    </r>
    <r>
      <rPr>
        <b/>
        <sz val="14"/>
        <color theme="5" tint="-0.249977111117893"/>
        <rFont val="Arial"/>
        <family val="2"/>
      </rPr>
      <t xml:space="preserve">     </t>
    </r>
    <r>
      <rPr>
        <b/>
        <sz val="14"/>
        <color indexed="12"/>
        <rFont val="Arial"/>
        <family val="2"/>
      </rPr>
      <t xml:space="preserve">                   </t>
    </r>
    <r>
      <rPr>
        <sz val="14"/>
        <rFont val="Arial"/>
        <family val="2"/>
      </rPr>
      <t xml:space="preserve"> calcolo automatico             </t>
    </r>
    <r>
      <rPr>
        <sz val="8"/>
        <rFont val="Arial"/>
        <family val="2"/>
      </rPr>
      <t xml:space="preserve">in  vigore dal  </t>
    </r>
    <r>
      <rPr>
        <b/>
        <sz val="8"/>
        <rFont val="Arial"/>
        <family val="2"/>
      </rPr>
      <t xml:space="preserve">   </t>
    </r>
    <r>
      <rPr>
        <b/>
        <sz val="8"/>
        <color theme="5" tint="-0.249977111117893"/>
        <rFont val="Arial"/>
        <family val="2"/>
      </rPr>
      <t xml:space="preserve"> 04/05/2022</t>
    </r>
  </si>
  <si>
    <r>
      <t xml:space="preserve">                   con bonifico CREDIT AGRICOLE ITALIA S.p.A IBAN </t>
    </r>
    <r>
      <rPr>
        <b/>
        <sz val="12"/>
        <rFont val="Arial"/>
        <family val="2"/>
      </rPr>
      <t xml:space="preserve"> IT 06 Y 06230 16401 000015105360 </t>
    </r>
    <r>
      <rPr>
        <sz val="12"/>
        <rFont val="Arial"/>
        <family val="2"/>
      </rPr>
      <t xml:space="preserve"> </t>
    </r>
  </si>
  <si>
    <t xml:space="preserve">con bonifico CREDIT AGRICOLE ITALIA S.p.A IBAN  IT 06 Y 06230 16401 000015105360  </t>
  </si>
  <si>
    <r>
      <rPr>
        <b/>
        <sz val="12"/>
        <color theme="5" tint="-0.249977111117893"/>
        <rFont val="Calibri"/>
        <family val="2"/>
      </rPr>
      <t xml:space="preserve">→    </t>
    </r>
    <r>
      <rPr>
        <b/>
        <sz val="12"/>
        <color theme="5" tint="-0.249977111117893"/>
        <rFont val="Arial"/>
        <family val="2"/>
      </rPr>
      <t xml:space="preserve">con bonifico CREDIT AGRICOLE ITALIA S.p.A IBAN  IT 06 Y 06230 16401 000015105360    </t>
    </r>
  </si>
  <si>
    <t>Lab. Autorizzato Prove I.S. "S.Calvino- G.B. Amico" - Via Salemi, 49  - 91100 Trapani</t>
  </si>
  <si>
    <t>Con versamento  intestato a " Lab. Autorizzato Prove I.S. "S. Calvino - G.B. Amico" - Via Salemi, 49 - 91100 Trapani "</t>
  </si>
  <si>
    <t>Maturazione provini in vasca (cad./giorno)</t>
  </si>
  <si>
    <t xml:space="preserve">Provino di Pietra Naturale 70x70x70 mm </t>
  </si>
  <si>
    <t xml:space="preserve">Provino di Pietra Natuale 71x71x71 mm  - 100x100x100 mm </t>
  </si>
  <si>
    <t>Prova su malte e cementi (serie 3 prov. 24-48 e 72 h - 7gg o 28 gg)</t>
  </si>
  <si>
    <t xml:space="preserve">Metalmeccanica Baiamonte S.R.L. - Via G. Puccini, 46  90040Torretta (PA) Tel.091 363255  
</t>
  </si>
  <si>
    <r>
      <t>Pagamento con bonifico   UNICREDIT  IBAN:</t>
    </r>
    <r>
      <rPr>
        <b/>
        <sz val="10"/>
        <color theme="3"/>
        <rFont val="Arial"/>
        <family val="2"/>
      </rPr>
      <t xml:space="preserve"> IT 55 A 02008 43490  000106756457</t>
    </r>
    <r>
      <rPr>
        <sz val="10"/>
        <color theme="3"/>
        <rFont val="Arial"/>
        <family val="2"/>
      </rPr>
      <t xml:space="preserve"> - bonifico poste  su IBAN:</t>
    </r>
    <r>
      <rPr>
        <b/>
        <sz val="10"/>
        <color theme="3"/>
        <rFont val="Arial"/>
        <family val="2"/>
      </rPr>
      <t xml:space="preserve">  IT 73 T 07601 04600 000040655524</t>
    </r>
  </si>
  <si>
    <r>
      <t xml:space="preserve">Cell. 3286020245  </t>
    </r>
    <r>
      <rPr>
        <b/>
        <sz val="10"/>
        <color theme="3"/>
        <rFont val="Arial"/>
        <family val="2"/>
      </rPr>
      <t xml:space="preserve">P.I. e C.F. 07127740822 </t>
    </r>
    <r>
      <rPr>
        <sz val="10"/>
        <color theme="3"/>
        <rFont val="Arial"/>
        <family val="2"/>
      </rPr>
      <t>info@metalmeccanicabaiamonte.com</t>
    </r>
  </si>
</sst>
</file>

<file path=xl/styles.xml><?xml version="1.0" encoding="utf-8"?>
<styleSheet xmlns="http://schemas.openxmlformats.org/spreadsheetml/2006/main">
  <numFmts count="1">
    <numFmt numFmtId="164" formatCode="_-[$€-2]\ * #,##0.00_-;\-[$€-2]\ * #,##0.00_-;_-[$€-2]\ * &quot;-&quot;??_-"/>
  </numFmts>
  <fonts count="54">
    <font>
      <sz val="10"/>
      <name val="Arial"/>
    </font>
    <font>
      <sz val="10"/>
      <name val="Arial"/>
    </font>
    <font>
      <b/>
      <sz val="10"/>
      <name val="Arial"/>
      <family val="2"/>
    </font>
    <font>
      <sz val="20"/>
      <name val="Arial"/>
      <family val="2"/>
    </font>
    <font>
      <sz val="10"/>
      <name val="Arial"/>
      <family val="2"/>
    </font>
    <font>
      <b/>
      <sz val="10"/>
      <color indexed="10"/>
      <name val="Arial"/>
      <family val="2"/>
    </font>
    <font>
      <b/>
      <sz val="8"/>
      <color indexed="81"/>
      <name val="Tahoma"/>
    </font>
    <font>
      <b/>
      <sz val="10"/>
      <color indexed="10"/>
      <name val="Tahoma"/>
      <family val="2"/>
    </font>
    <font>
      <b/>
      <sz val="20"/>
      <name val="Arial"/>
      <family val="2"/>
    </font>
    <font>
      <b/>
      <sz val="14"/>
      <color indexed="12"/>
      <name val="Arial"/>
      <family val="2"/>
    </font>
    <font>
      <b/>
      <sz val="10"/>
      <color indexed="12"/>
      <name val="Tahoma"/>
      <family val="2"/>
    </font>
    <font>
      <b/>
      <sz val="8"/>
      <name val="Arial"/>
      <family val="2"/>
    </font>
    <font>
      <sz val="12"/>
      <name val="Arial"/>
      <family val="2"/>
    </font>
    <font>
      <sz val="8"/>
      <color indexed="81"/>
      <name val="Tahoma"/>
    </font>
    <font>
      <b/>
      <sz val="8"/>
      <color indexed="10"/>
      <name val="Tahoma"/>
      <family val="2"/>
    </font>
    <font>
      <sz val="8"/>
      <name val="Arial"/>
    </font>
    <font>
      <b/>
      <sz val="12"/>
      <color indexed="10"/>
      <name val="Arial"/>
      <family val="2"/>
    </font>
    <font>
      <u/>
      <sz val="8"/>
      <color indexed="81"/>
      <name val="Tahoma"/>
      <family val="2"/>
    </font>
    <font>
      <sz val="8"/>
      <color indexed="10"/>
      <name val="Tahoma"/>
      <family val="2"/>
    </font>
    <font>
      <b/>
      <sz val="9"/>
      <name val="Arial"/>
      <family val="2"/>
    </font>
    <font>
      <sz val="8"/>
      <color indexed="81"/>
      <name val="Tahoma"/>
      <charset val="1"/>
    </font>
    <font>
      <b/>
      <sz val="8"/>
      <color indexed="81"/>
      <name val="Tahoma"/>
      <charset val="1"/>
    </font>
    <font>
      <sz val="10"/>
      <color rgb="FFFF0000"/>
      <name val="Arial"/>
      <family val="2"/>
    </font>
    <font>
      <sz val="8"/>
      <color indexed="81"/>
      <name val="Tahoma"/>
      <family val="2"/>
    </font>
    <font>
      <b/>
      <sz val="8"/>
      <color indexed="81"/>
      <name val="Tahoma"/>
      <family val="2"/>
    </font>
    <font>
      <b/>
      <sz val="10"/>
      <color indexed="81"/>
      <name val="Tahoma"/>
      <family val="2"/>
    </font>
    <font>
      <b/>
      <sz val="12"/>
      <color theme="1"/>
      <name val="Arial"/>
      <family val="2"/>
    </font>
    <font>
      <sz val="11"/>
      <color indexed="81"/>
      <name val="Tahoma"/>
      <family val="2"/>
    </font>
    <font>
      <b/>
      <sz val="12"/>
      <name val="Arial"/>
      <family val="2"/>
    </font>
    <font>
      <b/>
      <sz val="14"/>
      <name val="Arial Narrow"/>
      <family val="2"/>
    </font>
    <font>
      <b/>
      <sz val="10"/>
      <name val="Arial Narrow"/>
      <family val="2"/>
    </font>
    <font>
      <sz val="8"/>
      <color indexed="81"/>
      <name val="Calibri"/>
      <family val="2"/>
    </font>
    <font>
      <sz val="9"/>
      <color indexed="81"/>
      <name val="Tahoma"/>
      <family val="2"/>
    </font>
    <font>
      <sz val="8"/>
      <color indexed="81"/>
      <name val="Arial"/>
      <family val="2"/>
    </font>
    <font>
      <sz val="8"/>
      <name val="Arial"/>
      <family val="2"/>
    </font>
    <font>
      <sz val="18"/>
      <name val="Arial"/>
      <family val="2"/>
    </font>
    <font>
      <sz val="14"/>
      <name val="Arial"/>
      <family val="2"/>
    </font>
    <font>
      <sz val="12"/>
      <color indexed="10"/>
      <name val="Arial"/>
      <family val="2"/>
    </font>
    <font>
      <sz val="9"/>
      <name val="Arial"/>
      <family val="2"/>
    </font>
    <font>
      <sz val="10"/>
      <color theme="5" tint="-0.499984740745262"/>
      <name val="Arial"/>
      <family val="2"/>
    </font>
    <font>
      <b/>
      <sz val="14"/>
      <color theme="5" tint="-0.249977111117893"/>
      <name val="Arial"/>
      <family val="2"/>
    </font>
    <font>
      <b/>
      <sz val="12"/>
      <color theme="5" tint="-0.249977111117893"/>
      <name val="Arial"/>
      <family val="2"/>
    </font>
    <font>
      <b/>
      <sz val="10"/>
      <color theme="5" tint="-0.249977111117893"/>
      <name val="Arial"/>
      <family val="2"/>
    </font>
    <font>
      <b/>
      <sz val="8"/>
      <color theme="5" tint="-0.249977111117893"/>
      <name val="Arial"/>
      <family val="2"/>
    </font>
    <font>
      <b/>
      <sz val="16"/>
      <color theme="5" tint="-0.249977111117893"/>
      <name val="Arial"/>
      <family val="2"/>
    </font>
    <font>
      <sz val="8"/>
      <color theme="0"/>
      <name val="Arial"/>
      <family val="2"/>
    </font>
    <font>
      <b/>
      <sz val="14"/>
      <color theme="3"/>
      <name val="Arial"/>
      <family val="2"/>
    </font>
    <font>
      <sz val="10"/>
      <color theme="3"/>
      <name val="Arial"/>
      <family val="2"/>
    </font>
    <font>
      <b/>
      <sz val="10"/>
      <color theme="3"/>
      <name val="Arial"/>
      <family val="2"/>
    </font>
    <font>
      <b/>
      <sz val="12"/>
      <color theme="3"/>
      <name val="Arial"/>
      <family val="2"/>
    </font>
    <font>
      <b/>
      <sz val="11"/>
      <color theme="5" tint="-0.249977111117893"/>
      <name val="Arial"/>
      <family val="2"/>
    </font>
    <font>
      <b/>
      <sz val="18"/>
      <color theme="5" tint="-0.249977111117893"/>
      <name val="Arial"/>
      <family val="2"/>
    </font>
    <font>
      <b/>
      <sz val="12"/>
      <color theme="5" tint="-0.249977111117893"/>
      <name val="Calibri"/>
      <family val="2"/>
    </font>
    <font>
      <b/>
      <sz val="11"/>
      <name val="Arial"/>
      <family val="2"/>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0" tint="-0.249977111117893"/>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164" fontId="1" fillId="0" borderId="0" applyFont="0" applyFill="0" applyBorder="0" applyAlignment="0" applyProtection="0"/>
  </cellStyleXfs>
  <cellXfs count="229">
    <xf numFmtId="0" fontId="0" fillId="0" borderId="0" xfId="0"/>
    <xf numFmtId="0" fontId="3" fillId="0" borderId="0" xfId="0" applyFont="1"/>
    <xf numFmtId="0" fontId="4" fillId="0" borderId="0" xfId="0" applyFont="1"/>
    <xf numFmtId="0" fontId="3" fillId="0" borderId="0" xfId="0" applyFont="1" applyAlignment="1">
      <alignment horizontal="center"/>
    </xf>
    <xf numFmtId="0" fontId="4" fillId="0" borderId="0" xfId="0" applyFont="1" applyFill="1"/>
    <xf numFmtId="0" fontId="3" fillId="0" borderId="0" xfId="0" applyFont="1" applyFill="1" applyAlignment="1">
      <alignment wrapText="1"/>
    </xf>
    <xf numFmtId="0" fontId="2" fillId="0" borderId="0" xfId="0" applyFont="1" applyFill="1"/>
    <xf numFmtId="2" fontId="2" fillId="0" borderId="0" xfId="0" applyNumberFormat="1" applyFont="1" applyFill="1"/>
    <xf numFmtId="0" fontId="2" fillId="0" borderId="0" xfId="0" applyFont="1" applyFill="1" applyAlignment="1">
      <alignment horizontal="center"/>
    </xf>
    <xf numFmtId="2" fontId="0" fillId="0" borderId="0" xfId="0" applyNumberFormat="1"/>
    <xf numFmtId="0" fontId="12" fillId="3" borderId="0" xfId="0" applyFont="1" applyFill="1"/>
    <xf numFmtId="0" fontId="0" fillId="3" borderId="0" xfId="0" applyFill="1"/>
    <xf numFmtId="2" fontId="0" fillId="3" borderId="0" xfId="0" applyNumberFormat="1" applyFill="1"/>
    <xf numFmtId="0" fontId="0" fillId="3" borderId="0" xfId="0" applyFill="1" applyAlignment="1">
      <alignment horizontal="center"/>
    </xf>
    <xf numFmtId="0" fontId="0" fillId="0" borderId="0" xfId="0" applyAlignment="1">
      <alignment horizontal="center"/>
    </xf>
    <xf numFmtId="0" fontId="4" fillId="0" borderId="0" xfId="0" applyFont="1" applyFill="1" applyAlignment="1"/>
    <xf numFmtId="0" fontId="22" fillId="0" borderId="0" xfId="0" applyFont="1" applyFill="1"/>
    <xf numFmtId="0" fontId="0" fillId="0" borderId="0" xfId="0" applyFill="1"/>
    <xf numFmtId="0" fontId="16" fillId="0" borderId="0" xfId="0" applyFont="1" applyFill="1" applyAlignment="1">
      <alignment horizontal="center"/>
    </xf>
    <xf numFmtId="0" fontId="29" fillId="0" borderId="0" xfId="0" applyFont="1"/>
    <xf numFmtId="0" fontId="29" fillId="0" borderId="0" xfId="0" applyFont="1" applyAlignment="1">
      <alignment horizontal="left"/>
    </xf>
    <xf numFmtId="0" fontId="30" fillId="0" borderId="0" xfId="0" applyFont="1" applyAlignment="1">
      <alignment horizontal="center"/>
    </xf>
    <xf numFmtId="0" fontId="4" fillId="0" borderId="0" xfId="0" applyFont="1" applyAlignment="1">
      <alignment horizontal="center"/>
    </xf>
    <xf numFmtId="0" fontId="37" fillId="0" borderId="0" xfId="0" applyFont="1" applyFill="1" applyAlignment="1">
      <alignment horizontal="center"/>
    </xf>
    <xf numFmtId="0" fontId="2" fillId="6" borderId="1" xfId="0" applyFont="1" applyFill="1" applyBorder="1"/>
    <xf numFmtId="0" fontId="2" fillId="6" borderId="2" xfId="0" applyFont="1" applyFill="1" applyBorder="1" applyAlignment="1">
      <alignment horizontal="center"/>
    </xf>
    <xf numFmtId="0" fontId="4" fillId="8" borderId="4" xfId="0" applyFont="1" applyFill="1" applyBorder="1" applyAlignment="1">
      <alignment horizontal="center"/>
    </xf>
    <xf numFmtId="2" fontId="39" fillId="8" borderId="4" xfId="0" applyNumberFormat="1" applyFont="1" applyFill="1" applyBorder="1" applyAlignment="1">
      <alignment horizontal="right"/>
    </xf>
    <xf numFmtId="3" fontId="4" fillId="8" borderId="4" xfId="0" applyNumberFormat="1" applyFont="1" applyFill="1" applyBorder="1" applyAlignment="1" applyProtection="1">
      <alignment horizontal="center"/>
      <protection locked="0"/>
    </xf>
    <xf numFmtId="0" fontId="0" fillId="14" borderId="7" xfId="0" applyFill="1" applyBorder="1"/>
    <xf numFmtId="0" fontId="4" fillId="11" borderId="0" xfId="0" applyFont="1" applyFill="1" applyBorder="1" applyAlignment="1">
      <alignment horizontal="center"/>
    </xf>
    <xf numFmtId="2" fontId="39" fillId="11" borderId="0" xfId="0" applyNumberFormat="1" applyFont="1" applyFill="1" applyBorder="1" applyAlignment="1">
      <alignment horizontal="right"/>
    </xf>
    <xf numFmtId="3" fontId="2" fillId="11" borderId="0" xfId="0" applyNumberFormat="1" applyFont="1" applyFill="1" applyBorder="1" applyAlignment="1" applyProtection="1">
      <alignment horizontal="center"/>
      <protection locked="0"/>
    </xf>
    <xf numFmtId="0" fontId="4" fillId="10" borderId="0" xfId="0" applyFont="1" applyFill="1" applyBorder="1" applyAlignment="1">
      <alignment horizontal="center"/>
    </xf>
    <xf numFmtId="2" fontId="39" fillId="10" borderId="0" xfId="0" applyNumberFormat="1" applyFont="1" applyFill="1" applyBorder="1" applyAlignment="1">
      <alignment horizontal="right"/>
    </xf>
    <xf numFmtId="3" fontId="2" fillId="10" borderId="0" xfId="0" applyNumberFormat="1" applyFont="1" applyFill="1" applyBorder="1" applyAlignment="1" applyProtection="1">
      <alignment horizontal="center"/>
      <protection locked="0"/>
    </xf>
    <xf numFmtId="0" fontId="4" fillId="10" borderId="8" xfId="0" applyFont="1" applyFill="1" applyBorder="1" applyAlignment="1">
      <alignment horizontal="left"/>
    </xf>
    <xf numFmtId="0" fontId="4" fillId="10" borderId="0" xfId="0" applyFont="1" applyFill="1" applyBorder="1" applyAlignment="1">
      <alignment horizontal="left"/>
    </xf>
    <xf numFmtId="0" fontId="4" fillId="7" borderId="0" xfId="0" applyFont="1" applyFill="1" applyBorder="1" applyAlignment="1">
      <alignment horizontal="center"/>
    </xf>
    <xf numFmtId="2" fontId="39" fillId="7" borderId="0" xfId="0" applyNumberFormat="1" applyFont="1" applyFill="1" applyBorder="1" applyAlignment="1">
      <alignment horizontal="right"/>
    </xf>
    <xf numFmtId="3" fontId="2" fillId="7" borderId="0" xfId="0" applyNumberFormat="1" applyFont="1" applyFill="1" applyBorder="1" applyAlignment="1" applyProtection="1">
      <alignment horizontal="center"/>
      <protection locked="0"/>
    </xf>
    <xf numFmtId="0" fontId="4" fillId="7" borderId="8" xfId="0" applyFont="1" applyFill="1" applyBorder="1" applyAlignment="1"/>
    <xf numFmtId="0" fontId="4" fillId="7" borderId="0" xfId="0" applyFont="1" applyFill="1" applyBorder="1" applyAlignment="1"/>
    <xf numFmtId="0" fontId="4" fillId="12" borderId="0" xfId="0" applyFont="1" applyFill="1" applyBorder="1" applyAlignment="1">
      <alignment horizontal="center"/>
    </xf>
    <xf numFmtId="2" fontId="39" fillId="12" borderId="0" xfId="0" applyNumberFormat="1" applyFont="1" applyFill="1" applyBorder="1" applyAlignment="1">
      <alignment horizontal="right"/>
    </xf>
    <xf numFmtId="3" fontId="2" fillId="12" borderId="0" xfId="0" applyNumberFormat="1" applyFont="1" applyFill="1" applyBorder="1" applyAlignment="1" applyProtection="1">
      <alignment horizontal="center"/>
      <protection locked="0"/>
    </xf>
    <xf numFmtId="0" fontId="39" fillId="5" borderId="0" xfId="0" applyFont="1" applyFill="1" applyBorder="1" applyAlignment="1">
      <alignment horizontal="center"/>
    </xf>
    <xf numFmtId="2" fontId="39" fillId="5" borderId="0" xfId="0" applyNumberFormat="1" applyFont="1" applyFill="1" applyBorder="1" applyAlignment="1">
      <alignment horizontal="right"/>
    </xf>
    <xf numFmtId="3" fontId="2" fillId="5" borderId="0" xfId="0" applyNumberFormat="1" applyFont="1" applyFill="1" applyBorder="1" applyAlignment="1" applyProtection="1">
      <alignment horizontal="center"/>
      <protection locked="0"/>
    </xf>
    <xf numFmtId="0" fontId="4" fillId="5" borderId="8" xfId="0" applyFont="1" applyFill="1" applyBorder="1" applyAlignment="1">
      <alignment horizontal="left"/>
    </xf>
    <xf numFmtId="0" fontId="4" fillId="5" borderId="0" xfId="0" applyFont="1" applyFill="1" applyBorder="1" applyAlignment="1">
      <alignment horizontal="left"/>
    </xf>
    <xf numFmtId="0" fontId="4" fillId="5" borderId="0" xfId="0" applyFont="1" applyFill="1" applyBorder="1" applyAlignment="1">
      <alignment horizontal="center"/>
    </xf>
    <xf numFmtId="0" fontId="4" fillId="9" borderId="0" xfId="0" applyFont="1" applyFill="1" applyBorder="1" applyAlignment="1">
      <alignment horizontal="center"/>
    </xf>
    <xf numFmtId="2" fontId="39" fillId="9" borderId="0" xfId="0" applyNumberFormat="1" applyFont="1" applyFill="1" applyBorder="1" applyAlignment="1">
      <alignment horizontal="right"/>
    </xf>
    <xf numFmtId="3" fontId="2" fillId="9" borderId="0" xfId="0" applyNumberFormat="1" applyFont="1" applyFill="1" applyBorder="1" applyAlignment="1" applyProtection="1">
      <alignment horizontal="center"/>
      <protection locked="0"/>
    </xf>
    <xf numFmtId="0" fontId="4" fillId="8" borderId="0" xfId="0" applyFont="1" applyFill="1" applyBorder="1" applyAlignment="1">
      <alignment horizontal="center"/>
    </xf>
    <xf numFmtId="2" fontId="39" fillId="8" borderId="0" xfId="0" applyNumberFormat="1" applyFont="1" applyFill="1" applyBorder="1" applyAlignment="1">
      <alignment horizontal="right"/>
    </xf>
    <xf numFmtId="3" fontId="2" fillId="8" borderId="0" xfId="0" applyNumberFormat="1" applyFont="1" applyFill="1" applyBorder="1" applyAlignment="1" applyProtection="1">
      <alignment horizontal="center"/>
      <protection locked="0"/>
    </xf>
    <xf numFmtId="3" fontId="4" fillId="8" borderId="0" xfId="0" applyNumberFormat="1" applyFont="1" applyFill="1" applyBorder="1" applyAlignment="1" applyProtection="1">
      <alignment horizontal="center"/>
      <protection locked="0"/>
    </xf>
    <xf numFmtId="0" fontId="0" fillId="14" borderId="11" xfId="0" applyFill="1" applyBorder="1"/>
    <xf numFmtId="0" fontId="4" fillId="11" borderId="6" xfId="0" applyFont="1" applyFill="1" applyBorder="1" applyAlignment="1">
      <alignment horizontal="center"/>
    </xf>
    <xf numFmtId="2" fontId="39" fillId="11" borderId="6" xfId="0" applyNumberFormat="1" applyFont="1" applyFill="1" applyBorder="1" applyAlignment="1">
      <alignment horizontal="right"/>
    </xf>
    <xf numFmtId="3" fontId="2" fillId="11" borderId="6" xfId="0" applyNumberFormat="1" applyFont="1" applyFill="1" applyBorder="1" applyAlignment="1" applyProtection="1">
      <alignment horizontal="center"/>
      <protection locked="0"/>
    </xf>
    <xf numFmtId="0" fontId="4" fillId="14" borderId="7" xfId="0" applyFont="1" applyFill="1" applyBorder="1" applyAlignment="1">
      <alignment horizontal="center" vertical="center"/>
    </xf>
    <xf numFmtId="0" fontId="4" fillId="0" borderId="5" xfId="0" applyFont="1" applyBorder="1"/>
    <xf numFmtId="0" fontId="4" fillId="0" borderId="6" xfId="0" applyFont="1" applyBorder="1"/>
    <xf numFmtId="0" fontId="4" fillId="13" borderId="6" xfId="0" applyFont="1" applyFill="1" applyBorder="1"/>
    <xf numFmtId="0" fontId="4" fillId="13" borderId="6" xfId="0" applyFont="1" applyFill="1" applyBorder="1" applyAlignment="1">
      <alignment horizontal="center"/>
    </xf>
    <xf numFmtId="2" fontId="4" fillId="13" borderId="7" xfId="0" applyNumberFormat="1" applyFont="1" applyFill="1" applyBorder="1"/>
    <xf numFmtId="0" fontId="4" fillId="6" borderId="0" xfId="0" applyFont="1" applyFill="1" applyBorder="1"/>
    <xf numFmtId="2" fontId="4" fillId="6" borderId="0" xfId="0" applyNumberFormat="1" applyFont="1" applyFill="1" applyBorder="1" applyAlignment="1">
      <alignment horizontal="center"/>
    </xf>
    <xf numFmtId="2" fontId="4" fillId="6" borderId="9" xfId="0" applyNumberFormat="1" applyFont="1" applyFill="1" applyBorder="1"/>
    <xf numFmtId="2" fontId="2" fillId="6" borderId="12" xfId="0" applyNumberFormat="1" applyFont="1" applyFill="1" applyBorder="1"/>
    <xf numFmtId="0" fontId="4" fillId="4" borderId="0" xfId="0" applyFont="1" applyFill="1" applyBorder="1"/>
    <xf numFmtId="0" fontId="2" fillId="4" borderId="0" xfId="0" applyFont="1" applyFill="1" applyBorder="1"/>
    <xf numFmtId="2" fontId="2" fillId="4" borderId="0" xfId="0" applyNumberFormat="1" applyFont="1" applyFill="1" applyBorder="1" applyAlignment="1">
      <alignment horizontal="center"/>
    </xf>
    <xf numFmtId="2" fontId="2" fillId="4" borderId="9" xfId="0" applyNumberFormat="1" applyFont="1" applyFill="1" applyBorder="1"/>
    <xf numFmtId="0" fontId="4" fillId="4" borderId="4" xfId="0" applyFont="1" applyFill="1" applyBorder="1"/>
    <xf numFmtId="0" fontId="42" fillId="4" borderId="13" xfId="0" applyFont="1" applyFill="1" applyBorder="1"/>
    <xf numFmtId="0" fontId="42" fillId="4" borderId="14" xfId="0" applyFont="1" applyFill="1" applyBorder="1" applyAlignment="1">
      <alignment horizontal="center"/>
    </xf>
    <xf numFmtId="2" fontId="42" fillId="4" borderId="15" xfId="0" applyNumberFormat="1" applyFont="1" applyFill="1" applyBorder="1"/>
    <xf numFmtId="2" fontId="4" fillId="11" borderId="7" xfId="0" applyNumberFormat="1" applyFont="1" applyFill="1" applyBorder="1"/>
    <xf numFmtId="2" fontId="4" fillId="11" borderId="9" xfId="0" applyNumberFormat="1" applyFont="1" applyFill="1" applyBorder="1"/>
    <xf numFmtId="2" fontId="4" fillId="10" borderId="9" xfId="0" applyNumberFormat="1" applyFont="1" applyFill="1" applyBorder="1"/>
    <xf numFmtId="2" fontId="4" fillId="7" borderId="9" xfId="0" applyNumberFormat="1" applyFont="1" applyFill="1" applyBorder="1"/>
    <xf numFmtId="2" fontId="4" fillId="12" borderId="9" xfId="0" applyNumberFormat="1" applyFont="1" applyFill="1" applyBorder="1"/>
    <xf numFmtId="2" fontId="4" fillId="5" borderId="9" xfId="0" applyNumberFormat="1" applyFont="1" applyFill="1" applyBorder="1"/>
    <xf numFmtId="2" fontId="4" fillId="9" borderId="9" xfId="0" applyNumberFormat="1" applyFont="1" applyFill="1" applyBorder="1"/>
    <xf numFmtId="2" fontId="4" fillId="8" borderId="9" xfId="0" applyNumberFormat="1" applyFont="1" applyFill="1" applyBorder="1"/>
    <xf numFmtId="2" fontId="4" fillId="8" borderId="11" xfId="0" applyNumberFormat="1" applyFont="1" applyFill="1" applyBorder="1"/>
    <xf numFmtId="0" fontId="0" fillId="13" borderId="0" xfId="0" applyFill="1" applyBorder="1" applyAlignment="1">
      <alignment horizontal="center"/>
    </xf>
    <xf numFmtId="0" fontId="4" fillId="13" borderId="0" xfId="0" applyFont="1" applyFill="1" applyBorder="1" applyAlignment="1"/>
    <xf numFmtId="0" fontId="4" fillId="14" borderId="11" xfId="0" applyFont="1" applyFill="1" applyBorder="1" applyAlignment="1">
      <alignment horizontal="center" vertical="center"/>
    </xf>
    <xf numFmtId="0" fontId="34" fillId="14" borderId="7" xfId="0" applyFont="1" applyFill="1" applyBorder="1" applyAlignment="1">
      <alignment horizontal="center" vertical="center"/>
    </xf>
    <xf numFmtId="0" fontId="34" fillId="14" borderId="9" xfId="0" applyFont="1" applyFill="1" applyBorder="1" applyAlignment="1">
      <alignment horizontal="center" vertical="center"/>
    </xf>
    <xf numFmtId="0" fontId="45" fillId="14" borderId="9" xfId="0" applyFont="1" applyFill="1" applyBorder="1"/>
    <xf numFmtId="0" fontId="34" fillId="14" borderId="9" xfId="0" applyFont="1" applyFill="1" applyBorder="1"/>
    <xf numFmtId="0" fontId="34" fillId="14" borderId="11" xfId="0" applyFont="1" applyFill="1" applyBorder="1"/>
    <xf numFmtId="0" fontId="2" fillId="12" borderId="0" xfId="0" applyFont="1" applyFill="1" applyAlignment="1">
      <alignment horizontal="center"/>
    </xf>
    <xf numFmtId="2" fontId="5" fillId="12" borderId="0" xfId="0" applyNumberFormat="1" applyFont="1" applyFill="1" applyAlignment="1">
      <alignment horizontal="right"/>
    </xf>
    <xf numFmtId="3" fontId="2" fillId="12" borderId="0" xfId="0" applyNumberFormat="1" applyFont="1" applyFill="1" applyAlignment="1" applyProtection="1">
      <alignment horizontal="center"/>
      <protection locked="0"/>
    </xf>
    <xf numFmtId="2" fontId="2" fillId="12" borderId="0" xfId="0" applyNumberFormat="1" applyFont="1" applyFill="1"/>
    <xf numFmtId="0" fontId="2" fillId="5" borderId="0" xfId="0" applyFont="1" applyFill="1" applyAlignment="1">
      <alignment horizontal="center"/>
    </xf>
    <xf numFmtId="0" fontId="2" fillId="5" borderId="0" xfId="0" applyFont="1" applyFill="1" applyAlignment="1">
      <alignment horizontal="center"/>
    </xf>
    <xf numFmtId="0" fontId="2" fillId="6" borderId="0" xfId="0" applyFont="1" applyFill="1" applyAlignment="1">
      <alignment horizontal="center"/>
    </xf>
    <xf numFmtId="2" fontId="5" fillId="6" borderId="0" xfId="0" applyNumberFormat="1" applyFont="1" applyFill="1" applyAlignment="1">
      <alignment horizontal="right"/>
    </xf>
    <xf numFmtId="3" fontId="2" fillId="6" borderId="0" xfId="0" applyNumberFormat="1" applyFont="1" applyFill="1" applyAlignment="1" applyProtection="1">
      <alignment horizontal="center"/>
      <protection locked="0"/>
    </xf>
    <xf numFmtId="2" fontId="2" fillId="6" borderId="0" xfId="0" applyNumberFormat="1" applyFont="1" applyFill="1"/>
    <xf numFmtId="0" fontId="2" fillId="13" borderId="0" xfId="0" applyFont="1" applyFill="1"/>
    <xf numFmtId="0" fontId="4" fillId="13" borderId="0" xfId="0" applyFont="1" applyFill="1" applyAlignment="1">
      <alignment horizontal="center"/>
    </xf>
    <xf numFmtId="2" fontId="2" fillId="13" borderId="0" xfId="0" applyNumberFormat="1" applyFont="1" applyFill="1"/>
    <xf numFmtId="0" fontId="2" fillId="16" borderId="1" xfId="0" applyFont="1" applyFill="1" applyBorder="1"/>
    <xf numFmtId="0" fontId="2" fillId="16" borderId="2" xfId="0" applyFont="1" applyFill="1" applyBorder="1" applyAlignment="1">
      <alignment horizontal="center"/>
    </xf>
    <xf numFmtId="2" fontId="2" fillId="16" borderId="3" xfId="0" applyNumberFormat="1" applyFont="1" applyFill="1" applyBorder="1"/>
    <xf numFmtId="0" fontId="4" fillId="6" borderId="0" xfId="0" applyFont="1" applyFill="1"/>
    <xf numFmtId="0" fontId="2" fillId="6" borderId="0" xfId="0" applyFont="1" applyFill="1"/>
    <xf numFmtId="2" fontId="2" fillId="6" borderId="0" xfId="0" applyNumberFormat="1" applyFont="1" applyFill="1" applyAlignment="1">
      <alignment horizontal="center"/>
    </xf>
    <xf numFmtId="0" fontId="2" fillId="14" borderId="0" xfId="0" applyFont="1" applyFill="1"/>
    <xf numFmtId="0" fontId="4" fillId="14" borderId="0" xfId="0" applyFont="1" applyFill="1" applyAlignment="1">
      <alignment horizontal="center"/>
    </xf>
    <xf numFmtId="2" fontId="2" fillId="14" borderId="0" xfId="0" applyNumberFormat="1" applyFont="1" applyFill="1"/>
    <xf numFmtId="0" fontId="2" fillId="16" borderId="16" xfId="0" applyFont="1" applyFill="1" applyBorder="1"/>
    <xf numFmtId="0" fontId="2" fillId="16" borderId="17" xfId="0" applyFont="1" applyFill="1" applyBorder="1" applyAlignment="1">
      <alignment horizontal="center"/>
    </xf>
    <xf numFmtId="2" fontId="2" fillId="16" borderId="18" xfId="0" applyNumberFormat="1" applyFont="1" applyFill="1" applyBorder="1"/>
    <xf numFmtId="2" fontId="2" fillId="9" borderId="0" xfId="0" applyNumberFormat="1" applyFont="1" applyFill="1"/>
    <xf numFmtId="3" fontId="2" fillId="5" borderId="0" xfId="0" applyNumberFormat="1" applyFont="1" applyFill="1" applyAlignment="1" applyProtection="1">
      <alignment horizontal="center"/>
      <protection locked="0"/>
    </xf>
    <xf numFmtId="2" fontId="2" fillId="5" borderId="0" xfId="0" applyNumberFormat="1" applyFont="1" applyFill="1"/>
    <xf numFmtId="0" fontId="2" fillId="5" borderId="0" xfId="0" applyFont="1" applyFill="1" applyAlignment="1"/>
    <xf numFmtId="0" fontId="42" fillId="12" borderId="0" xfId="0" applyFont="1" applyFill="1" applyAlignment="1">
      <alignment horizontal="center"/>
    </xf>
    <xf numFmtId="2" fontId="42" fillId="5" borderId="0" xfId="0" applyNumberFormat="1" applyFont="1" applyFill="1" applyAlignment="1">
      <alignment horizontal="right"/>
    </xf>
    <xf numFmtId="0" fontId="42" fillId="5" borderId="0" xfId="0" applyFont="1" applyFill="1" applyAlignment="1">
      <alignment horizontal="center"/>
    </xf>
    <xf numFmtId="0" fontId="2" fillId="18" borderId="0" xfId="0" applyFont="1" applyFill="1" applyAlignment="1">
      <alignment horizontal="center"/>
    </xf>
    <xf numFmtId="2" fontId="42" fillId="18" borderId="0" xfId="0" applyNumberFormat="1" applyFont="1" applyFill="1" applyAlignment="1">
      <alignment horizontal="right"/>
    </xf>
    <xf numFmtId="3" fontId="2" fillId="18" borderId="0" xfId="0" applyNumberFormat="1" applyFont="1" applyFill="1" applyAlignment="1" applyProtection="1">
      <alignment horizontal="center"/>
      <protection locked="0"/>
    </xf>
    <xf numFmtId="2" fontId="2" fillId="18" borderId="0" xfId="0" applyNumberFormat="1" applyFont="1" applyFill="1"/>
    <xf numFmtId="0" fontId="4" fillId="17" borderId="0" xfId="0" applyFont="1" applyFill="1"/>
    <xf numFmtId="0" fontId="2" fillId="17" borderId="0" xfId="0" applyFont="1" applyFill="1"/>
    <xf numFmtId="2" fontId="2" fillId="17" borderId="0" xfId="0" applyNumberFormat="1" applyFont="1" applyFill="1" applyAlignment="1">
      <alignment horizontal="center"/>
    </xf>
    <xf numFmtId="2" fontId="2" fillId="17" borderId="0" xfId="0" applyNumberFormat="1" applyFont="1" applyFill="1"/>
    <xf numFmtId="0" fontId="2" fillId="17" borderId="1" xfId="0" applyFont="1" applyFill="1" applyBorder="1"/>
    <xf numFmtId="0" fontId="2" fillId="17" borderId="2" xfId="0" applyFont="1" applyFill="1" applyBorder="1" applyAlignment="1">
      <alignment horizontal="center"/>
    </xf>
    <xf numFmtId="2" fontId="2" fillId="17" borderId="3" xfId="0" applyNumberFormat="1" applyFont="1" applyFill="1" applyBorder="1"/>
    <xf numFmtId="0" fontId="4" fillId="19" borderId="0" xfId="0" applyFont="1" applyFill="1"/>
    <xf numFmtId="0" fontId="2" fillId="19" borderId="0" xfId="0" applyFont="1" applyFill="1"/>
    <xf numFmtId="0" fontId="2" fillId="9" borderId="0" xfId="0" applyFont="1" applyFill="1"/>
    <xf numFmtId="0" fontId="4" fillId="9" borderId="0" xfId="0" applyFont="1" applyFill="1" applyAlignment="1">
      <alignment horizontal="center"/>
    </xf>
    <xf numFmtId="0" fontId="42" fillId="19" borderId="0" xfId="0" applyFont="1" applyFill="1"/>
    <xf numFmtId="2" fontId="42" fillId="19" borderId="0" xfId="0" applyNumberFormat="1" applyFont="1" applyFill="1" applyAlignment="1">
      <alignment horizontal="center"/>
    </xf>
    <xf numFmtId="2" fontId="42" fillId="19" borderId="0" xfId="0" applyNumberFormat="1" applyFont="1" applyFill="1"/>
    <xf numFmtId="0" fontId="50" fillId="19" borderId="1" xfId="0" applyFont="1" applyFill="1" applyBorder="1"/>
    <xf numFmtId="0" fontId="50" fillId="19" borderId="2" xfId="0" applyFont="1" applyFill="1" applyBorder="1" applyAlignment="1">
      <alignment horizontal="center"/>
    </xf>
    <xf numFmtId="2" fontId="50" fillId="19" borderId="3" xfId="0" applyNumberFormat="1" applyFont="1" applyFill="1" applyBorder="1"/>
    <xf numFmtId="0" fontId="4" fillId="7" borderId="8" xfId="0" applyFont="1" applyFill="1" applyBorder="1" applyAlignment="1">
      <alignment horizontal="left"/>
    </xf>
    <xf numFmtId="0" fontId="4" fillId="7" borderId="0" xfId="0" applyFont="1" applyFill="1" applyBorder="1" applyAlignment="1">
      <alignment horizontal="left"/>
    </xf>
    <xf numFmtId="0" fontId="2" fillId="8" borderId="10" xfId="0" applyFont="1" applyFill="1" applyBorder="1" applyAlignment="1">
      <alignment horizontal="left"/>
    </xf>
    <xf numFmtId="0" fontId="2" fillId="8" borderId="4" xfId="0" applyFont="1" applyFill="1" applyBorder="1" applyAlignment="1">
      <alignment horizontal="left"/>
    </xf>
    <xf numFmtId="0" fontId="4" fillId="9" borderId="8" xfId="0" applyFont="1" applyFill="1" applyBorder="1" applyAlignment="1">
      <alignment horizontal="left"/>
    </xf>
    <xf numFmtId="0" fontId="4" fillId="9" borderId="0" xfId="0" applyFont="1" applyFill="1" applyBorder="1" applyAlignment="1">
      <alignment horizontal="left"/>
    </xf>
    <xf numFmtId="0" fontId="4" fillId="11" borderId="8" xfId="0" applyFont="1" applyFill="1" applyBorder="1" applyAlignment="1">
      <alignment horizontal="left"/>
    </xf>
    <xf numFmtId="0" fontId="4" fillId="11" borderId="0" xfId="0" applyFont="1" applyFill="1" applyBorder="1" applyAlignment="1">
      <alignment horizontal="left"/>
    </xf>
    <xf numFmtId="0" fontId="9" fillId="14" borderId="5" xfId="0" applyFont="1" applyFill="1" applyBorder="1" applyAlignment="1">
      <alignment horizontal="center"/>
    </xf>
    <xf numFmtId="0" fontId="9" fillId="14" borderId="6" xfId="0" applyFont="1" applyFill="1" applyBorder="1" applyAlignment="1">
      <alignment horizontal="center"/>
    </xf>
    <xf numFmtId="0" fontId="9" fillId="14" borderId="7" xfId="0" applyFont="1" applyFill="1" applyBorder="1" applyAlignment="1">
      <alignment horizontal="center"/>
    </xf>
    <xf numFmtId="0" fontId="2" fillId="11" borderId="5" xfId="0" applyFont="1" applyFill="1" applyBorder="1" applyAlignment="1">
      <alignment horizontal="left"/>
    </xf>
    <xf numFmtId="0" fontId="2" fillId="11" borderId="6" xfId="0" applyFont="1" applyFill="1" applyBorder="1" applyAlignment="1">
      <alignment horizontal="left"/>
    </xf>
    <xf numFmtId="0" fontId="4" fillId="10" borderId="8" xfId="0" applyFont="1" applyFill="1" applyBorder="1" applyAlignment="1">
      <alignment horizontal="left"/>
    </xf>
    <xf numFmtId="0" fontId="4" fillId="10" borderId="0" xfId="0" applyFont="1" applyFill="1" applyBorder="1" applyAlignment="1">
      <alignment horizontal="left"/>
    </xf>
    <xf numFmtId="0" fontId="28" fillId="14" borderId="5" xfId="0" applyFont="1" applyFill="1" applyBorder="1" applyAlignment="1">
      <alignment horizontal="center" vertical="center"/>
    </xf>
    <xf numFmtId="0" fontId="28" fillId="14" borderId="6" xfId="0" applyFont="1" applyFill="1" applyBorder="1" applyAlignment="1">
      <alignment horizontal="center" vertical="center"/>
    </xf>
    <xf numFmtId="0" fontId="28" fillId="14" borderId="10" xfId="0" applyFont="1" applyFill="1" applyBorder="1" applyAlignment="1">
      <alignment horizontal="center" vertical="center"/>
    </xf>
    <xf numFmtId="0" fontId="28" fillId="14" borderId="4" xfId="0" applyFont="1" applyFill="1" applyBorder="1" applyAlignment="1">
      <alignment horizontal="center" vertical="center"/>
    </xf>
    <xf numFmtId="0" fontId="4" fillId="14" borderId="6" xfId="0" applyFont="1" applyFill="1" applyBorder="1" applyAlignment="1">
      <alignment horizontal="center" vertical="center"/>
    </xf>
    <xf numFmtId="0" fontId="4" fillId="14" borderId="4" xfId="0" applyFont="1" applyFill="1" applyBorder="1" applyAlignment="1">
      <alignment horizontal="center" vertical="center"/>
    </xf>
    <xf numFmtId="0" fontId="35" fillId="0" borderId="0" xfId="0" applyFont="1" applyAlignment="1">
      <alignment horizontal="center" vertical="center"/>
    </xf>
    <xf numFmtId="0" fontId="12" fillId="4" borderId="10" xfId="0" applyFont="1" applyFill="1" applyBorder="1" applyAlignment="1">
      <alignment horizontal="center"/>
    </xf>
    <xf numFmtId="0" fontId="12" fillId="4" borderId="4" xfId="0" applyFont="1" applyFill="1" applyBorder="1" applyAlignment="1">
      <alignment horizontal="center"/>
    </xf>
    <xf numFmtId="0" fontId="12" fillId="4" borderId="11" xfId="0" applyFont="1" applyFill="1" applyBorder="1" applyAlignment="1">
      <alignment horizontal="center"/>
    </xf>
    <xf numFmtId="0" fontId="4" fillId="13" borderId="0" xfId="0" applyFont="1" applyFill="1" applyAlignment="1">
      <alignment horizontal="center" vertical="center"/>
    </xf>
    <xf numFmtId="0" fontId="2" fillId="12" borderId="8" xfId="0" applyFont="1" applyFill="1" applyBorder="1" applyAlignment="1">
      <alignment horizontal="left"/>
    </xf>
    <xf numFmtId="0" fontId="2" fillId="12" borderId="0" xfId="0" applyFont="1" applyFill="1" applyBorder="1" applyAlignment="1">
      <alignment horizontal="left"/>
    </xf>
    <xf numFmtId="0" fontId="2" fillId="4" borderId="8" xfId="0" applyFont="1" applyFill="1" applyBorder="1" applyAlignment="1">
      <alignment wrapText="1"/>
    </xf>
    <xf numFmtId="0" fontId="2" fillId="4" borderId="10" xfId="0" applyFont="1" applyFill="1" applyBorder="1" applyAlignment="1">
      <alignment wrapText="1"/>
    </xf>
    <xf numFmtId="0" fontId="2" fillId="8" borderId="8" xfId="0" applyFont="1" applyFill="1" applyBorder="1" applyAlignment="1">
      <alignment horizontal="left"/>
    </xf>
    <xf numFmtId="0" fontId="2" fillId="8" borderId="0" xfId="0" applyFont="1" applyFill="1" applyBorder="1" applyAlignment="1">
      <alignment horizontal="left"/>
    </xf>
    <xf numFmtId="0" fontId="4" fillId="6" borderId="8" xfId="0" applyFont="1" applyFill="1" applyBorder="1" applyAlignment="1">
      <alignment vertical="top" wrapText="1"/>
    </xf>
    <xf numFmtId="0" fontId="3" fillId="6" borderId="8" xfId="0" applyFont="1" applyFill="1" applyBorder="1" applyAlignment="1">
      <alignment vertical="top" wrapText="1"/>
    </xf>
    <xf numFmtId="0" fontId="4" fillId="5" borderId="8" xfId="0" applyFont="1" applyFill="1" applyBorder="1" applyAlignment="1">
      <alignment horizontal="left"/>
    </xf>
    <xf numFmtId="0" fontId="4" fillId="5" borderId="0" xfId="0" applyFont="1" applyFill="1" applyBorder="1" applyAlignment="1">
      <alignment horizontal="left"/>
    </xf>
    <xf numFmtId="0" fontId="41" fillId="14" borderId="5" xfId="0" applyFont="1" applyFill="1" applyBorder="1" applyAlignment="1">
      <alignment horizontal="center" vertical="center"/>
    </xf>
    <xf numFmtId="0" fontId="41" fillId="14" borderId="6" xfId="0" applyFont="1" applyFill="1" applyBorder="1" applyAlignment="1">
      <alignment horizontal="center" vertical="center"/>
    </xf>
    <xf numFmtId="0" fontId="41" fillId="14" borderId="7" xfId="0" applyFont="1" applyFill="1" applyBorder="1" applyAlignment="1">
      <alignment horizontal="center" vertical="center"/>
    </xf>
    <xf numFmtId="0" fontId="12" fillId="6" borderId="8" xfId="0" applyFont="1" applyFill="1" applyBorder="1" applyAlignment="1">
      <alignment horizontal="center"/>
    </xf>
    <xf numFmtId="0" fontId="12" fillId="6" borderId="0" xfId="0" applyFont="1" applyFill="1" applyBorder="1" applyAlignment="1">
      <alignment horizontal="center"/>
    </xf>
    <xf numFmtId="0" fontId="12" fillId="6" borderId="9" xfId="0" applyFont="1" applyFill="1" applyBorder="1" applyAlignment="1">
      <alignment horizontal="center"/>
    </xf>
    <xf numFmtId="0" fontId="47" fillId="0" borderId="0" xfId="0" applyFont="1" applyAlignment="1">
      <alignment horizontal="center"/>
    </xf>
    <xf numFmtId="0" fontId="2" fillId="15" borderId="8" xfId="0" applyFont="1" applyFill="1" applyBorder="1" applyAlignment="1">
      <alignment horizontal="center" vertical="center"/>
    </xf>
    <xf numFmtId="0" fontId="2" fillId="15" borderId="0" xfId="0" applyFont="1" applyFill="1" applyBorder="1" applyAlignment="1">
      <alignment horizontal="center" vertical="center"/>
    </xf>
    <xf numFmtId="0" fontId="2" fillId="15" borderId="9" xfId="0" applyFont="1" applyFill="1" applyBorder="1" applyAlignment="1">
      <alignment horizontal="center" vertical="center"/>
    </xf>
    <xf numFmtId="0" fontId="47" fillId="0" borderId="0" xfId="0" applyFont="1" applyFill="1" applyAlignment="1">
      <alignment horizontal="center"/>
    </xf>
    <xf numFmtId="0" fontId="2" fillId="12" borderId="0" xfId="0" applyFont="1" applyFill="1" applyAlignment="1">
      <alignment horizontal="center"/>
    </xf>
    <xf numFmtId="0" fontId="2" fillId="17" borderId="0" xfId="0" applyFont="1" applyFill="1" applyAlignment="1">
      <alignment horizontal="center" vertical="top" wrapText="1"/>
    </xf>
    <xf numFmtId="0" fontId="46" fillId="0" borderId="0" xfId="0" applyFont="1" applyFill="1" applyAlignment="1">
      <alignment horizontal="center"/>
    </xf>
    <xf numFmtId="0" fontId="47" fillId="0" borderId="0" xfId="0" applyFont="1" applyAlignment="1"/>
    <xf numFmtId="0" fontId="48" fillId="0" borderId="0" xfId="0" applyFont="1" applyFill="1" applyAlignment="1">
      <alignment horizontal="center" vertical="center" wrapText="1"/>
    </xf>
    <xf numFmtId="0" fontId="48" fillId="0" borderId="0" xfId="0" applyFont="1" applyFill="1" applyAlignment="1">
      <alignment horizontal="center" vertical="center"/>
    </xf>
    <xf numFmtId="0" fontId="2" fillId="5" borderId="0" xfId="0" applyFont="1" applyFill="1" applyAlignment="1">
      <alignment horizontal="center"/>
    </xf>
    <xf numFmtId="0" fontId="26" fillId="0" borderId="0" xfId="0" applyFont="1" applyFill="1" applyAlignment="1">
      <alignment horizontal="center"/>
    </xf>
    <xf numFmtId="0" fontId="2" fillId="2" borderId="10"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1" xfId="0" applyFont="1" applyFill="1" applyBorder="1" applyAlignment="1">
      <alignment horizontal="center" vertical="center"/>
    </xf>
    <xf numFmtId="0" fontId="2" fillId="12" borderId="0" xfId="0" applyFont="1" applyFill="1" applyAlignment="1">
      <alignment horizontal="left"/>
    </xf>
    <xf numFmtId="0" fontId="53" fillId="14" borderId="8" xfId="0" applyFont="1" applyFill="1" applyBorder="1" applyAlignment="1">
      <alignment horizontal="center" vertical="center"/>
    </xf>
    <xf numFmtId="0" fontId="28" fillId="14" borderId="0" xfId="0" applyFont="1" applyFill="1" applyBorder="1" applyAlignment="1">
      <alignment horizontal="center" vertical="center"/>
    </xf>
    <xf numFmtId="0" fontId="28" fillId="14" borderId="9" xfId="0" applyFont="1" applyFill="1" applyBorder="1" applyAlignment="1">
      <alignment horizontal="center" vertical="center"/>
    </xf>
    <xf numFmtId="0" fontId="2" fillId="6" borderId="0" xfId="0" applyFont="1" applyFill="1" applyAlignment="1">
      <alignment horizontal="left"/>
    </xf>
    <xf numFmtId="0" fontId="53" fillId="14" borderId="5" xfId="0" applyFont="1" applyFill="1" applyBorder="1" applyAlignment="1">
      <alignment horizontal="center" vertical="center"/>
    </xf>
    <xf numFmtId="0" fontId="28" fillId="14" borderId="7" xfId="0" applyFont="1" applyFill="1" applyBorder="1" applyAlignment="1">
      <alignment horizontal="center" vertical="center"/>
    </xf>
    <xf numFmtId="0" fontId="2" fillId="5" borderId="0" xfId="0" applyFont="1" applyFill="1" applyAlignment="1">
      <alignment horizontal="left"/>
    </xf>
    <xf numFmtId="0" fontId="46" fillId="3" borderId="0" xfId="0" applyFont="1" applyFill="1" applyAlignment="1">
      <alignment horizontal="center"/>
    </xf>
    <xf numFmtId="0" fontId="47" fillId="3" borderId="0" xfId="0" applyFont="1" applyFill="1" applyAlignment="1"/>
    <xf numFmtId="0" fontId="50" fillId="12" borderId="0" xfId="0" applyFont="1" applyFill="1" applyAlignment="1">
      <alignment horizontal="center" vertical="center"/>
    </xf>
    <xf numFmtId="0" fontId="42" fillId="12" borderId="0" xfId="0" applyFont="1" applyFill="1" applyAlignment="1">
      <alignment horizontal="center" vertical="center"/>
    </xf>
    <xf numFmtId="0" fontId="2" fillId="19" borderId="0" xfId="0" applyFont="1" applyFill="1" applyAlignment="1">
      <alignment wrapText="1"/>
    </xf>
    <xf numFmtId="0" fontId="34" fillId="13" borderId="0" xfId="0" applyFont="1" applyFill="1" applyAlignment="1">
      <alignment horizontal="center" vertical="center"/>
    </xf>
    <xf numFmtId="0" fontId="2" fillId="18" borderId="0" xfId="0" applyFont="1" applyFill="1" applyAlignment="1">
      <alignment horizontal="left"/>
    </xf>
    <xf numFmtId="0" fontId="2" fillId="17" borderId="0" xfId="0" applyFont="1" applyFill="1" applyAlignment="1">
      <alignment vertical="top" wrapText="1"/>
    </xf>
    <xf numFmtId="0" fontId="8" fillId="17" borderId="0" xfId="0" applyFont="1" applyFill="1" applyAlignment="1">
      <alignment vertical="top" wrapText="1"/>
    </xf>
    <xf numFmtId="0" fontId="51" fillId="0" borderId="0" xfId="0" applyFont="1" applyAlignment="1">
      <alignment horizontal="center" vertical="center"/>
    </xf>
    <xf numFmtId="0" fontId="28" fillId="0" borderId="0" xfId="0" applyFont="1" applyAlignment="1">
      <alignment horizontal="center" vertical="top" shrinkToFit="1"/>
    </xf>
    <xf numFmtId="0" fontId="41" fillId="0" borderId="0" xfId="0" applyFont="1" applyAlignment="1">
      <alignment horizontal="center" vertical="top" shrinkToFit="1"/>
    </xf>
  </cellXfs>
  <cellStyles count="2">
    <cellStyle name="Euro" xfId="1"/>
    <cellStyle name="Normale" xfId="0" builtinId="0"/>
  </cellStyles>
  <dxfs count="0"/>
  <tableStyles count="0" defaultTableStyle="TableStyleMedium9" defaultPivotStyle="PivotStyleLight16"/>
  <colors>
    <mruColors>
      <color rgb="FFFFFF99"/>
      <color rgb="FFF9FCD0"/>
      <color rgb="FFF2F991"/>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49"/>
  <sheetViews>
    <sheetView tabSelected="1" view="pageLayout" zoomScale="90" zoomScaleNormal="67" zoomScalePageLayoutView="90" workbookViewId="0">
      <selection activeCell="K33" sqref="K33"/>
    </sheetView>
  </sheetViews>
  <sheetFormatPr defaultRowHeight="13.2"/>
  <cols>
    <col min="2" max="2" width="40.33203125" customWidth="1"/>
    <col min="3" max="3" width="28.5546875" customWidth="1"/>
    <col min="4" max="4" width="10.6640625" style="2" bestFit="1" customWidth="1"/>
    <col min="5" max="5" width="20" customWidth="1"/>
    <col min="6" max="6" width="7.5546875" bestFit="1" customWidth="1"/>
    <col min="7" max="7" width="16.33203125" customWidth="1"/>
    <col min="8" max="8" width="11.44140625" style="11" bestFit="1" customWidth="1"/>
    <col min="9" max="9" width="2" style="11" customWidth="1"/>
    <col min="10" max="10" width="8.44140625" style="11" customWidth="1"/>
    <col min="11" max="11" width="9.109375" style="11"/>
  </cols>
  <sheetData>
    <row r="1" spans="1:12" ht="26.25" customHeight="1">
      <c r="A1" s="159" t="s">
        <v>107</v>
      </c>
      <c r="B1" s="160"/>
      <c r="C1" s="160"/>
      <c r="D1" s="160"/>
      <c r="E1" s="160"/>
      <c r="F1" s="160"/>
      <c r="G1" s="161"/>
      <c r="H1" s="29"/>
      <c r="L1" s="11"/>
    </row>
    <row r="2" spans="1:12" ht="22.5" customHeight="1">
      <c r="A2" s="166" t="s">
        <v>91</v>
      </c>
      <c r="B2" s="167"/>
      <c r="C2" s="167"/>
      <c r="D2" s="170" t="s">
        <v>19</v>
      </c>
      <c r="E2" s="170" t="s">
        <v>0</v>
      </c>
      <c r="F2" s="170" t="s">
        <v>12</v>
      </c>
      <c r="G2" s="63" t="s">
        <v>7</v>
      </c>
      <c r="H2" s="29" t="s">
        <v>95</v>
      </c>
    </row>
    <row r="3" spans="1:12" ht="12.75" customHeight="1">
      <c r="A3" s="168"/>
      <c r="B3" s="169"/>
      <c r="C3" s="169"/>
      <c r="D3" s="171"/>
      <c r="E3" s="171"/>
      <c r="F3" s="171"/>
      <c r="G3" s="92" t="s">
        <v>4</v>
      </c>
      <c r="H3" s="59" t="s">
        <v>96</v>
      </c>
    </row>
    <row r="4" spans="1:12">
      <c r="A4" s="162" t="s">
        <v>75</v>
      </c>
      <c r="B4" s="163"/>
      <c r="C4" s="163"/>
      <c r="D4" s="60" t="s">
        <v>24</v>
      </c>
      <c r="E4" s="61">
        <v>10.33</v>
      </c>
      <c r="F4" s="62">
        <v>0</v>
      </c>
      <c r="G4" s="81">
        <f t="shared" ref="G4:G12" si="0">E4*F4</f>
        <v>0</v>
      </c>
      <c r="H4" s="93" t="s">
        <v>100</v>
      </c>
      <c r="I4" s="16"/>
    </row>
    <row r="5" spans="1:12">
      <c r="A5" s="157" t="s">
        <v>74</v>
      </c>
      <c r="B5" s="158"/>
      <c r="C5" s="158"/>
      <c r="D5" s="30" t="s">
        <v>24</v>
      </c>
      <c r="E5" s="31">
        <v>14</v>
      </c>
      <c r="F5" s="32"/>
      <c r="G5" s="82">
        <f t="shared" ref="G5" si="1">E5*F5</f>
        <v>0</v>
      </c>
      <c r="H5" s="94"/>
      <c r="I5" s="16"/>
    </row>
    <row r="6" spans="1:12">
      <c r="A6" s="164" t="s">
        <v>113</v>
      </c>
      <c r="B6" s="165"/>
      <c r="C6" s="165"/>
      <c r="D6" s="33" t="s">
        <v>24</v>
      </c>
      <c r="E6" s="34">
        <v>1</v>
      </c>
      <c r="F6" s="35"/>
      <c r="G6" s="83">
        <f t="shared" si="0"/>
        <v>0</v>
      </c>
      <c r="H6" s="94"/>
      <c r="I6" s="16"/>
    </row>
    <row r="7" spans="1:12">
      <c r="A7" s="36" t="s">
        <v>82</v>
      </c>
      <c r="B7" s="37"/>
      <c r="C7" s="37"/>
      <c r="D7" s="33" t="s">
        <v>24</v>
      </c>
      <c r="E7" s="34">
        <v>3</v>
      </c>
      <c r="F7" s="35"/>
      <c r="G7" s="83">
        <f t="shared" si="0"/>
        <v>0</v>
      </c>
      <c r="H7" s="94"/>
      <c r="I7" s="16"/>
    </row>
    <row r="8" spans="1:12">
      <c r="A8" s="36" t="s">
        <v>35</v>
      </c>
      <c r="B8" s="37"/>
      <c r="C8" s="37"/>
      <c r="D8" s="33" t="s">
        <v>24</v>
      </c>
      <c r="E8" s="34">
        <v>6</v>
      </c>
      <c r="F8" s="35"/>
      <c r="G8" s="83">
        <f t="shared" ref="G8" si="2">E8*F8</f>
        <v>0</v>
      </c>
      <c r="H8" s="94"/>
      <c r="I8" s="16"/>
    </row>
    <row r="9" spans="1:12">
      <c r="A9" s="36" t="s">
        <v>36</v>
      </c>
      <c r="B9" s="37"/>
      <c r="C9" s="37"/>
      <c r="D9" s="33" t="s">
        <v>24</v>
      </c>
      <c r="E9" s="34">
        <v>12</v>
      </c>
      <c r="F9" s="35"/>
      <c r="G9" s="83">
        <f t="shared" ref="G9" si="3">E9*F9</f>
        <v>0</v>
      </c>
      <c r="H9" s="94"/>
      <c r="I9" s="16"/>
    </row>
    <row r="10" spans="1:12">
      <c r="A10" s="151" t="s">
        <v>73</v>
      </c>
      <c r="B10" s="152"/>
      <c r="C10" s="152"/>
      <c r="D10" s="38" t="s">
        <v>24</v>
      </c>
      <c r="E10" s="39">
        <v>14</v>
      </c>
      <c r="F10" s="40"/>
      <c r="G10" s="84">
        <f t="shared" ref="G10" si="4">E10*F10</f>
        <v>0</v>
      </c>
      <c r="H10" s="94"/>
      <c r="I10" s="16"/>
    </row>
    <row r="11" spans="1:12">
      <c r="A11" s="151" t="s">
        <v>114</v>
      </c>
      <c r="B11" s="152"/>
      <c r="C11" s="152"/>
      <c r="D11" s="38" t="s">
        <v>24</v>
      </c>
      <c r="E11" s="39">
        <v>10.33</v>
      </c>
      <c r="F11" s="40"/>
      <c r="G11" s="84">
        <f t="shared" si="0"/>
        <v>0</v>
      </c>
      <c r="H11" s="94" t="s">
        <v>101</v>
      </c>
      <c r="I11" s="16"/>
      <c r="K11" s="11" t="s">
        <v>17</v>
      </c>
    </row>
    <row r="12" spans="1:12">
      <c r="A12" s="151" t="s">
        <v>115</v>
      </c>
      <c r="B12" s="152"/>
      <c r="C12" s="152"/>
      <c r="D12" s="38" t="s">
        <v>24</v>
      </c>
      <c r="E12" s="39">
        <v>10.33</v>
      </c>
      <c r="F12" s="40"/>
      <c r="G12" s="84">
        <f t="shared" si="0"/>
        <v>0</v>
      </c>
      <c r="H12" s="94" t="s">
        <v>102</v>
      </c>
      <c r="I12" s="16"/>
      <c r="K12" s="11" t="s">
        <v>17</v>
      </c>
    </row>
    <row r="13" spans="1:12">
      <c r="A13" s="151" t="s">
        <v>116</v>
      </c>
      <c r="B13" s="152"/>
      <c r="C13" s="152"/>
      <c r="D13" s="38" t="s">
        <v>20</v>
      </c>
      <c r="E13" s="39">
        <v>210</v>
      </c>
      <c r="F13" s="40"/>
      <c r="G13" s="84">
        <f t="shared" ref="G13:G20" si="5">E13*F13</f>
        <v>0</v>
      </c>
      <c r="H13" s="94"/>
      <c r="I13" s="16"/>
      <c r="K13" s="11" t="s">
        <v>17</v>
      </c>
    </row>
    <row r="14" spans="1:12">
      <c r="A14" s="41" t="s">
        <v>90</v>
      </c>
      <c r="B14" s="42"/>
      <c r="C14" s="42"/>
      <c r="D14" s="38" t="s">
        <v>24</v>
      </c>
      <c r="E14" s="39">
        <v>25</v>
      </c>
      <c r="F14" s="40">
        <v>0</v>
      </c>
      <c r="G14" s="84">
        <f t="shared" si="5"/>
        <v>0</v>
      </c>
      <c r="H14" s="94" t="s">
        <v>103</v>
      </c>
      <c r="I14" s="17"/>
      <c r="K14" s="11" t="s">
        <v>17</v>
      </c>
    </row>
    <row r="15" spans="1:12">
      <c r="A15" s="177" t="s">
        <v>25</v>
      </c>
      <c r="B15" s="178"/>
      <c r="C15" s="178"/>
      <c r="D15" s="43" t="s">
        <v>21</v>
      </c>
      <c r="E15" s="44">
        <v>24.79</v>
      </c>
      <c r="F15" s="45">
        <v>0</v>
      </c>
      <c r="G15" s="85">
        <f t="shared" si="5"/>
        <v>0</v>
      </c>
      <c r="H15" s="94" t="s">
        <v>104</v>
      </c>
    </row>
    <row r="16" spans="1:12">
      <c r="A16" s="185" t="s">
        <v>33</v>
      </c>
      <c r="B16" s="186"/>
      <c r="C16" s="186"/>
      <c r="D16" s="46" t="s">
        <v>21</v>
      </c>
      <c r="E16" s="47">
        <v>24.79</v>
      </c>
      <c r="F16" s="48"/>
      <c r="G16" s="86">
        <f t="shared" ref="G16" si="6">E16*F16</f>
        <v>0</v>
      </c>
      <c r="H16" s="94"/>
      <c r="K16" s="11" t="s">
        <v>23</v>
      </c>
    </row>
    <row r="17" spans="1:12">
      <c r="A17" s="49" t="s">
        <v>27</v>
      </c>
      <c r="B17" s="50"/>
      <c r="C17" s="50"/>
      <c r="D17" s="51" t="s">
        <v>20</v>
      </c>
      <c r="E17" s="47">
        <v>210</v>
      </c>
      <c r="F17" s="48"/>
      <c r="G17" s="86">
        <f t="shared" si="5"/>
        <v>0</v>
      </c>
      <c r="H17" s="94" t="s">
        <v>105</v>
      </c>
    </row>
    <row r="18" spans="1:12">
      <c r="A18" s="49" t="s">
        <v>28</v>
      </c>
      <c r="B18" s="50"/>
      <c r="C18" s="50"/>
      <c r="D18" s="51" t="s">
        <v>20</v>
      </c>
      <c r="E18" s="47">
        <v>288</v>
      </c>
      <c r="F18" s="48"/>
      <c r="G18" s="86">
        <f>E18*F18</f>
        <v>0</v>
      </c>
      <c r="H18" s="94"/>
    </row>
    <row r="19" spans="1:12">
      <c r="A19" s="49" t="s">
        <v>39</v>
      </c>
      <c r="B19" s="50"/>
      <c r="C19" s="50"/>
      <c r="D19" s="51" t="s">
        <v>20</v>
      </c>
      <c r="E19" s="47">
        <v>120</v>
      </c>
      <c r="F19" s="48"/>
      <c r="G19" s="86">
        <f>E19*F19</f>
        <v>0</v>
      </c>
      <c r="H19" s="94"/>
    </row>
    <row r="20" spans="1:12">
      <c r="A20" s="155" t="s">
        <v>92</v>
      </c>
      <c r="B20" s="156"/>
      <c r="C20" s="156"/>
      <c r="D20" s="52" t="s">
        <v>20</v>
      </c>
      <c r="E20" s="53">
        <v>174</v>
      </c>
      <c r="F20" s="54"/>
      <c r="G20" s="87">
        <f t="shared" si="5"/>
        <v>0</v>
      </c>
      <c r="H20" s="94" t="s">
        <v>106</v>
      </c>
    </row>
    <row r="21" spans="1:12">
      <c r="A21" s="155" t="s">
        <v>93</v>
      </c>
      <c r="B21" s="156"/>
      <c r="C21" s="156"/>
      <c r="D21" s="52" t="s">
        <v>20</v>
      </c>
      <c r="E21" s="53">
        <v>90</v>
      </c>
      <c r="F21" s="54"/>
      <c r="G21" s="87">
        <f t="shared" ref="G21" si="7">E21*F21</f>
        <v>0</v>
      </c>
      <c r="H21" s="94" t="s">
        <v>106</v>
      </c>
    </row>
    <row r="22" spans="1:12">
      <c r="A22" s="155" t="s">
        <v>34</v>
      </c>
      <c r="B22" s="156"/>
      <c r="C22" s="156"/>
      <c r="D22" s="52" t="s">
        <v>20</v>
      </c>
      <c r="E22" s="53">
        <v>84</v>
      </c>
      <c r="F22" s="54"/>
      <c r="G22" s="87">
        <f t="shared" ref="G22" si="8">E22*F22</f>
        <v>0</v>
      </c>
      <c r="H22" s="94"/>
    </row>
    <row r="23" spans="1:12">
      <c r="A23" s="181" t="s">
        <v>30</v>
      </c>
      <c r="B23" s="182"/>
      <c r="C23" s="182"/>
      <c r="D23" s="55" t="s">
        <v>22</v>
      </c>
      <c r="E23" s="56">
        <v>10</v>
      </c>
      <c r="F23" s="57"/>
      <c r="G23" s="88">
        <f>E23*F23</f>
        <v>0</v>
      </c>
      <c r="H23" s="94"/>
    </row>
    <row r="24" spans="1:12">
      <c r="A24" s="181" t="s">
        <v>29</v>
      </c>
      <c r="B24" s="182"/>
      <c r="C24" s="182"/>
      <c r="D24" s="55" t="s">
        <v>23</v>
      </c>
      <c r="E24" s="56">
        <v>5</v>
      </c>
      <c r="F24" s="57">
        <v>0</v>
      </c>
      <c r="G24" s="88">
        <f>E24*F24</f>
        <v>0</v>
      </c>
      <c r="H24" s="95"/>
    </row>
    <row r="25" spans="1:12">
      <c r="A25" s="181" t="s">
        <v>37</v>
      </c>
      <c r="B25" s="182"/>
      <c r="C25" s="182"/>
      <c r="D25" s="55" t="s">
        <v>23</v>
      </c>
      <c r="E25" s="56">
        <v>25</v>
      </c>
      <c r="F25" s="58"/>
      <c r="G25" s="88">
        <f>E25*F25</f>
        <v>0</v>
      </c>
      <c r="H25" s="96"/>
    </row>
    <row r="26" spans="1:12">
      <c r="A26" s="153" t="s">
        <v>38</v>
      </c>
      <c r="B26" s="154"/>
      <c r="C26" s="154"/>
      <c r="D26" s="26" t="s">
        <v>23</v>
      </c>
      <c r="E26" s="27">
        <v>50</v>
      </c>
      <c r="F26" s="28"/>
      <c r="G26" s="89">
        <f>E26*F26</f>
        <v>0</v>
      </c>
      <c r="H26" s="97"/>
    </row>
    <row r="27" spans="1:12">
      <c r="A27" s="2"/>
      <c r="B27" s="2"/>
      <c r="C27" s="64"/>
      <c r="D27" s="65"/>
      <c r="E27" s="66" t="s">
        <v>4</v>
      </c>
      <c r="F27" s="67"/>
      <c r="G27" s="68">
        <f>SUM(G4:G26)</f>
        <v>0</v>
      </c>
      <c r="L27" s="9"/>
    </row>
    <row r="28" spans="1:12" ht="13.8" thickBot="1">
      <c r="A28" s="2"/>
      <c r="B28" s="2"/>
      <c r="C28" s="183" t="s">
        <v>13</v>
      </c>
      <c r="D28" s="69"/>
      <c r="E28" s="69" t="s">
        <v>8</v>
      </c>
      <c r="F28" s="70">
        <v>0.22</v>
      </c>
      <c r="G28" s="71">
        <f>G27*F28</f>
        <v>0</v>
      </c>
    </row>
    <row r="29" spans="1:12" ht="13.8" thickBot="1">
      <c r="A29" s="2"/>
      <c r="B29" s="2"/>
      <c r="C29" s="184"/>
      <c r="D29" s="69"/>
      <c r="E29" s="24" t="s">
        <v>9</v>
      </c>
      <c r="F29" s="25"/>
      <c r="G29" s="72">
        <f>G27+G28</f>
        <v>0</v>
      </c>
      <c r="J29" s="12"/>
      <c r="L29" s="9"/>
    </row>
    <row r="30" spans="1:12" ht="13.5" customHeight="1" thickBot="1">
      <c r="A30" s="2"/>
      <c r="B30" s="2"/>
      <c r="C30" s="179" t="s">
        <v>14</v>
      </c>
      <c r="D30" s="73"/>
      <c r="E30" s="74" t="s">
        <v>5</v>
      </c>
      <c r="F30" s="75">
        <v>0.5</v>
      </c>
      <c r="G30" s="76">
        <f>G29*F30</f>
        <v>0</v>
      </c>
    </row>
    <row r="31" spans="1:12" ht="13.5" customHeight="1">
      <c r="A31" s="2"/>
      <c r="B31" s="2"/>
      <c r="C31" s="180"/>
      <c r="D31" s="77"/>
      <c r="E31" s="78" t="s">
        <v>10</v>
      </c>
      <c r="F31" s="79"/>
      <c r="G31" s="80">
        <f>G29+G30</f>
        <v>0</v>
      </c>
      <c r="J31" s="12"/>
    </row>
    <row r="32" spans="1:12" ht="30.75" customHeight="1">
      <c r="A32" s="176"/>
      <c r="B32" s="176"/>
      <c r="C32" s="176"/>
      <c r="D32" s="176"/>
      <c r="E32" s="176"/>
      <c r="F32" s="176"/>
      <c r="G32" s="176"/>
      <c r="H32" s="10"/>
      <c r="I32" s="10"/>
    </row>
    <row r="33" spans="1:11" s="14" customFormat="1" ht="25.5" customHeight="1">
      <c r="A33" s="172" t="s">
        <v>94</v>
      </c>
      <c r="B33" s="172"/>
      <c r="C33" s="172"/>
      <c r="D33" s="172"/>
      <c r="E33" s="172"/>
      <c r="F33" s="172"/>
      <c r="G33" s="172"/>
      <c r="H33" s="13"/>
      <c r="I33" s="13"/>
      <c r="J33" s="13"/>
      <c r="K33" s="13"/>
    </row>
    <row r="34" spans="1:11" s="14" customFormat="1" ht="18" customHeight="1">
      <c r="A34" s="187" t="s">
        <v>111</v>
      </c>
      <c r="B34" s="188"/>
      <c r="C34" s="188"/>
      <c r="D34" s="188"/>
      <c r="E34" s="188"/>
      <c r="F34" s="188"/>
      <c r="G34" s="189"/>
      <c r="H34" s="90"/>
      <c r="I34" s="13"/>
      <c r="J34" s="13"/>
      <c r="K34" s="13"/>
    </row>
    <row r="35" spans="1:11" s="14" customFormat="1" ht="18" customHeight="1">
      <c r="A35" s="190" t="s">
        <v>108</v>
      </c>
      <c r="B35" s="191"/>
      <c r="C35" s="191"/>
      <c r="D35" s="191"/>
      <c r="E35" s="191"/>
      <c r="F35" s="191"/>
      <c r="G35" s="192"/>
      <c r="H35" s="90"/>
      <c r="I35" s="13"/>
      <c r="J35" s="13"/>
      <c r="K35" s="13"/>
    </row>
    <row r="36" spans="1:11" ht="19.5" customHeight="1">
      <c r="A36" s="173" t="s">
        <v>83</v>
      </c>
      <c r="B36" s="174"/>
      <c r="C36" s="174"/>
      <c r="D36" s="174"/>
      <c r="E36" s="174"/>
      <c r="F36" s="174"/>
      <c r="G36" s="175"/>
      <c r="H36" s="91"/>
    </row>
    <row r="37" spans="1:11" ht="19.5" customHeight="1">
      <c r="A37" s="18"/>
      <c r="B37" s="18"/>
      <c r="C37" s="18"/>
      <c r="D37" s="23"/>
      <c r="E37" s="18"/>
      <c r="F37" s="18"/>
      <c r="G37" s="18"/>
      <c r="H37" s="15"/>
    </row>
    <row r="38" spans="1:11" ht="19.5" customHeight="1">
      <c r="A38" s="18"/>
      <c r="B38" s="18"/>
      <c r="C38" s="18"/>
      <c r="D38" s="23"/>
      <c r="E38" s="18"/>
      <c r="F38" s="18"/>
      <c r="G38" s="18"/>
      <c r="H38" s="15"/>
    </row>
    <row r="39" spans="1:11" ht="19.5" customHeight="1">
      <c r="A39" s="18"/>
      <c r="B39" s="18"/>
      <c r="C39" s="18"/>
      <c r="D39" s="23"/>
      <c r="E39" s="18"/>
      <c r="F39" s="18"/>
      <c r="G39" s="18"/>
      <c r="H39" s="15"/>
    </row>
    <row r="40" spans="1:11" ht="138" customHeight="1">
      <c r="A40" s="11"/>
      <c r="B40" s="11"/>
      <c r="C40" s="11"/>
      <c r="D40" s="11"/>
      <c r="E40" s="11"/>
      <c r="F40" s="11"/>
      <c r="G40" s="11"/>
    </row>
    <row r="45" spans="1:11" ht="18">
      <c r="C45" s="20"/>
    </row>
    <row r="46" spans="1:11" ht="18">
      <c r="C46" s="19"/>
    </row>
    <row r="47" spans="1:11" ht="18">
      <c r="C47" s="19"/>
    </row>
    <row r="48" spans="1:11" ht="13.8">
      <c r="C48" s="21"/>
    </row>
    <row r="49" spans="3:3">
      <c r="C49" s="22"/>
    </row>
  </sheetData>
  <mergeCells count="28">
    <mergeCell ref="A33:G33"/>
    <mergeCell ref="A36:G36"/>
    <mergeCell ref="A32:G32"/>
    <mergeCell ref="A11:C11"/>
    <mergeCell ref="A15:C15"/>
    <mergeCell ref="C30:C31"/>
    <mergeCell ref="A23:C23"/>
    <mergeCell ref="A24:C24"/>
    <mergeCell ref="A25:C25"/>
    <mergeCell ref="C28:C29"/>
    <mergeCell ref="A12:C12"/>
    <mergeCell ref="A16:C16"/>
    <mergeCell ref="A34:G34"/>
    <mergeCell ref="A22:C22"/>
    <mergeCell ref="A20:C20"/>
    <mergeCell ref="A35:G35"/>
    <mergeCell ref="A13:C13"/>
    <mergeCell ref="A26:C26"/>
    <mergeCell ref="A21:C21"/>
    <mergeCell ref="A5:C5"/>
    <mergeCell ref="A1:G1"/>
    <mergeCell ref="A4:C4"/>
    <mergeCell ref="A6:C6"/>
    <mergeCell ref="A10:C10"/>
    <mergeCell ref="A2:C3"/>
    <mergeCell ref="D2:D3"/>
    <mergeCell ref="E2:E3"/>
    <mergeCell ref="F2:F3"/>
  </mergeCells>
  <phoneticPr fontId="0" type="noConversion"/>
  <printOptions verticalCentered="1"/>
  <pageMargins left="0.23622047244094491" right="0.23622047244094491" top="0.35433070866141736" bottom="0.35433070866141736" header="0.31496062992125984" footer="0.31496062992125984"/>
  <pageSetup paperSize="9" scale="58"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dimension ref="A1:H31"/>
  <sheetViews>
    <sheetView zoomScaleNormal="100" workbookViewId="0">
      <selection activeCell="E37" sqref="E37"/>
    </sheetView>
  </sheetViews>
  <sheetFormatPr defaultRowHeight="13.2"/>
  <cols>
    <col min="1" max="1" width="9.109375" customWidth="1"/>
    <col min="3" max="3" width="52.109375" customWidth="1"/>
    <col min="4" max="4" width="10.5546875" customWidth="1"/>
    <col min="6" max="6" width="12.6640625" customWidth="1"/>
    <col min="7" max="7" width="24.33203125" customWidth="1"/>
    <col min="8" max="8" width="0.109375" customWidth="1"/>
    <col min="9" max="9" width="2.109375" customWidth="1"/>
    <col min="10" max="10" width="1.44140625" customWidth="1"/>
    <col min="11" max="11" width="2.6640625" customWidth="1"/>
  </cols>
  <sheetData>
    <row r="1" spans="1:8" ht="17.399999999999999">
      <c r="A1" s="200" t="s">
        <v>84</v>
      </c>
      <c r="B1" s="200"/>
      <c r="C1" s="200"/>
      <c r="D1" s="200"/>
      <c r="E1" s="200"/>
      <c r="F1" s="200"/>
      <c r="G1" s="200"/>
      <c r="H1" s="200"/>
    </row>
    <row r="2" spans="1:8">
      <c r="A2" s="204" t="s">
        <v>6</v>
      </c>
      <c r="B2" s="204"/>
      <c r="C2" s="204"/>
      <c r="D2" s="102" t="s">
        <v>1</v>
      </c>
      <c r="E2" s="102" t="s">
        <v>0</v>
      </c>
      <c r="F2" s="102" t="s">
        <v>12</v>
      </c>
      <c r="G2" s="102" t="s">
        <v>7</v>
      </c>
    </row>
    <row r="3" spans="1:8">
      <c r="A3" s="102"/>
      <c r="B3" s="102"/>
      <c r="C3" s="102"/>
      <c r="D3" s="102"/>
      <c r="E3" s="102"/>
      <c r="F3" s="102" t="s">
        <v>11</v>
      </c>
      <c r="G3" s="102" t="s">
        <v>4</v>
      </c>
    </row>
    <row r="4" spans="1:8">
      <c r="A4" s="209" t="s">
        <v>80</v>
      </c>
      <c r="B4" s="209"/>
      <c r="C4" s="209"/>
      <c r="D4" s="98" t="s">
        <v>20</v>
      </c>
      <c r="E4" s="99">
        <v>174</v>
      </c>
      <c r="F4" s="100">
        <v>0</v>
      </c>
      <c r="G4" s="101">
        <f t="shared" ref="G4:G6" si="0">E4*F4</f>
        <v>0</v>
      </c>
      <c r="H4" s="11"/>
    </row>
    <row r="5" spans="1:8">
      <c r="A5" s="209" t="s">
        <v>81</v>
      </c>
      <c r="B5" s="209"/>
      <c r="C5" s="209"/>
      <c r="D5" s="98" t="s">
        <v>20</v>
      </c>
      <c r="E5" s="99">
        <v>90</v>
      </c>
      <c r="F5" s="100">
        <v>0</v>
      </c>
      <c r="G5" s="101">
        <f t="shared" si="0"/>
        <v>0</v>
      </c>
      <c r="H5" s="11"/>
    </row>
    <row r="6" spans="1:8">
      <c r="A6" s="209" t="s">
        <v>34</v>
      </c>
      <c r="B6" s="209"/>
      <c r="C6" s="209"/>
      <c r="D6" s="98" t="s">
        <v>20</v>
      </c>
      <c r="E6" s="99">
        <v>84</v>
      </c>
      <c r="F6" s="100">
        <v>0</v>
      </c>
      <c r="G6" s="101">
        <f t="shared" si="0"/>
        <v>0</v>
      </c>
      <c r="H6" s="11"/>
    </row>
    <row r="7" spans="1:8">
      <c r="A7" s="213" t="s">
        <v>15</v>
      </c>
      <c r="B7" s="213"/>
      <c r="C7" s="213"/>
      <c r="D7" s="104" t="s">
        <v>2</v>
      </c>
      <c r="E7" s="105">
        <v>10</v>
      </c>
      <c r="F7" s="106"/>
      <c r="G7" s="107">
        <f>E7*F7</f>
        <v>0</v>
      </c>
    </row>
    <row r="8" spans="1:8">
      <c r="A8" s="213" t="s">
        <v>16</v>
      </c>
      <c r="B8" s="213"/>
      <c r="C8" s="213"/>
      <c r="D8" s="104" t="s">
        <v>3</v>
      </c>
      <c r="E8" s="105">
        <v>5</v>
      </c>
      <c r="F8" s="106">
        <v>0</v>
      </c>
      <c r="G8" s="107">
        <f>E8*F8</f>
        <v>0</v>
      </c>
    </row>
    <row r="9" spans="1:8">
      <c r="A9" s="2"/>
      <c r="B9" s="2"/>
      <c r="C9" s="2"/>
      <c r="D9" s="2"/>
      <c r="E9" s="108" t="s">
        <v>4</v>
      </c>
      <c r="F9" s="109"/>
      <c r="G9" s="110">
        <f>SUM(G4:G8)</f>
        <v>0</v>
      </c>
    </row>
    <row r="10" spans="1:8" ht="13.8" thickBot="1">
      <c r="A10" s="199" t="s">
        <v>13</v>
      </c>
      <c r="B10" s="199"/>
      <c r="C10" s="199"/>
      <c r="D10" s="114"/>
      <c r="E10" s="115" t="s">
        <v>8</v>
      </c>
      <c r="F10" s="116">
        <v>0.22</v>
      </c>
      <c r="G10" s="107">
        <f>G9*F10</f>
        <v>0</v>
      </c>
    </row>
    <row r="11" spans="1:8" ht="13.5" customHeight="1">
      <c r="A11" s="199"/>
      <c r="B11" s="199"/>
      <c r="C11" s="199"/>
      <c r="D11" s="114"/>
      <c r="E11" s="120" t="s">
        <v>9</v>
      </c>
      <c r="F11" s="121"/>
      <c r="G11" s="122">
        <f>G9+G10</f>
        <v>0</v>
      </c>
    </row>
    <row r="12" spans="1:8" ht="20.25" customHeight="1">
      <c r="A12" s="214" t="s">
        <v>112</v>
      </c>
      <c r="B12" s="167"/>
      <c r="C12" s="167"/>
      <c r="D12" s="167"/>
      <c r="E12" s="167"/>
      <c r="F12" s="167"/>
      <c r="G12" s="167"/>
      <c r="H12" s="215"/>
    </row>
    <row r="13" spans="1:8" ht="20.25" customHeight="1">
      <c r="A13" s="210" t="s">
        <v>109</v>
      </c>
      <c r="B13" s="211"/>
      <c r="C13" s="211"/>
      <c r="D13" s="211"/>
      <c r="E13" s="211"/>
      <c r="F13" s="211"/>
      <c r="G13" s="211"/>
      <c r="H13" s="212"/>
    </row>
    <row r="14" spans="1:8" ht="20.25" customHeight="1">
      <c r="A14" s="210" t="s">
        <v>83</v>
      </c>
      <c r="B14" s="211"/>
      <c r="C14" s="211"/>
      <c r="D14" s="211"/>
      <c r="E14" s="211"/>
      <c r="F14" s="211"/>
      <c r="G14" s="211"/>
      <c r="H14" s="212"/>
    </row>
    <row r="15" spans="1:8" ht="15.75" customHeight="1">
      <c r="A15" s="194" t="s">
        <v>89</v>
      </c>
      <c r="B15" s="195"/>
      <c r="C15" s="195"/>
      <c r="D15" s="195"/>
      <c r="E15" s="195"/>
      <c r="F15" s="195"/>
      <c r="G15" s="195"/>
      <c r="H15" s="196"/>
    </row>
    <row r="16" spans="1:8" ht="15.75" customHeight="1">
      <c r="A16" s="206" t="s">
        <v>31</v>
      </c>
      <c r="B16" s="207"/>
      <c r="C16" s="207"/>
      <c r="D16" s="207"/>
      <c r="E16" s="207"/>
      <c r="F16" s="207"/>
      <c r="G16" s="207"/>
      <c r="H16" s="208"/>
    </row>
    <row r="17" spans="1:8" ht="16.5" customHeight="1">
      <c r="A17" s="193" t="s">
        <v>18</v>
      </c>
      <c r="B17" s="193"/>
      <c r="C17" s="193"/>
      <c r="D17" s="193"/>
      <c r="E17" s="193"/>
      <c r="F17" s="193"/>
      <c r="G17" s="193"/>
      <c r="H17" s="193"/>
    </row>
    <row r="18" spans="1:8" ht="17.399999999999999">
      <c r="A18" s="200" t="s">
        <v>26</v>
      </c>
      <c r="B18" s="200"/>
      <c r="C18" s="200"/>
      <c r="D18" s="200"/>
      <c r="E18" s="200"/>
      <c r="F18" s="200"/>
      <c r="G18" s="201"/>
    </row>
    <row r="19" spans="1:8" ht="18" customHeight="1">
      <c r="A19" s="205" t="s">
        <v>97</v>
      </c>
      <c r="B19" s="205"/>
      <c r="C19" s="205"/>
      <c r="D19" s="205"/>
      <c r="E19" s="205"/>
      <c r="F19" s="205"/>
      <c r="G19" s="205"/>
      <c r="H19" s="205"/>
    </row>
    <row r="20" spans="1:8">
      <c r="A20" s="204" t="s">
        <v>6</v>
      </c>
      <c r="B20" s="204"/>
      <c r="C20" s="204"/>
      <c r="D20" s="102"/>
      <c r="E20" s="102" t="s">
        <v>0</v>
      </c>
      <c r="F20" s="102" t="s">
        <v>12</v>
      </c>
      <c r="G20" s="102" t="s">
        <v>7</v>
      </c>
    </row>
    <row r="21" spans="1:8">
      <c r="A21" s="102"/>
      <c r="B21" s="102"/>
      <c r="C21" s="102"/>
      <c r="D21" s="102"/>
      <c r="E21" s="102"/>
      <c r="F21" s="102" t="s">
        <v>11</v>
      </c>
      <c r="G21" s="102" t="s">
        <v>4</v>
      </c>
    </row>
    <row r="22" spans="1:8">
      <c r="A22" s="198" t="s">
        <v>32</v>
      </c>
      <c r="B22" s="198"/>
      <c r="C22" s="198"/>
      <c r="D22" s="198"/>
      <c r="E22" s="99">
        <v>240</v>
      </c>
      <c r="F22" s="100">
        <v>0</v>
      </c>
      <c r="G22" s="101">
        <f>E22*F22</f>
        <v>0</v>
      </c>
    </row>
    <row r="23" spans="1:8">
      <c r="A23" s="198" t="s">
        <v>78</v>
      </c>
      <c r="B23" s="198"/>
      <c r="C23" s="198"/>
      <c r="D23" s="198"/>
      <c r="E23" s="99">
        <v>165</v>
      </c>
      <c r="F23" s="100">
        <v>0</v>
      </c>
      <c r="G23" s="101">
        <f>E23*F23</f>
        <v>0</v>
      </c>
    </row>
    <row r="24" spans="1:8">
      <c r="A24" s="198" t="s">
        <v>79</v>
      </c>
      <c r="B24" s="198"/>
      <c r="C24" s="198"/>
      <c r="D24" s="198"/>
      <c r="E24" s="99">
        <v>75</v>
      </c>
      <c r="F24" s="100">
        <v>0</v>
      </c>
      <c r="G24" s="101">
        <f>E24*F24</f>
        <v>0</v>
      </c>
    </row>
    <row r="25" spans="1:8">
      <c r="A25" s="2"/>
      <c r="B25" s="2"/>
      <c r="C25" s="2"/>
      <c r="D25" s="2"/>
      <c r="E25" s="117" t="s">
        <v>4</v>
      </c>
      <c r="F25" s="118"/>
      <c r="G25" s="119">
        <f>SUM(G22:G24)</f>
        <v>0</v>
      </c>
    </row>
    <row r="26" spans="1:8" ht="13.5" customHeight="1" thickBot="1">
      <c r="A26" s="199" t="s">
        <v>13</v>
      </c>
      <c r="B26" s="199"/>
      <c r="C26" s="199"/>
      <c r="D26" s="114"/>
      <c r="E26" s="115" t="s">
        <v>8</v>
      </c>
      <c r="F26" s="116">
        <v>0.22</v>
      </c>
      <c r="G26" s="107">
        <f>G25*F26</f>
        <v>0</v>
      </c>
    </row>
    <row r="27" spans="1:8" ht="13.5" customHeight="1" thickBot="1">
      <c r="A27" s="199"/>
      <c r="B27" s="199"/>
      <c r="C27" s="199"/>
      <c r="D27" s="114"/>
      <c r="E27" s="111" t="s">
        <v>9</v>
      </c>
      <c r="F27" s="112"/>
      <c r="G27" s="113">
        <f>G25+G26</f>
        <v>0</v>
      </c>
    </row>
    <row r="28" spans="1:8" ht="20.25" customHeight="1">
      <c r="A28" s="4"/>
      <c r="B28" s="4"/>
      <c r="C28" s="5"/>
      <c r="D28" s="4"/>
      <c r="E28" s="6"/>
      <c r="F28" s="8"/>
      <c r="G28" s="7"/>
    </row>
    <row r="29" spans="1:8" ht="20.25" customHeight="1">
      <c r="A29" s="202" t="s">
        <v>117</v>
      </c>
      <c r="B29" s="203"/>
      <c r="C29" s="203"/>
      <c r="D29" s="203"/>
      <c r="E29" s="203"/>
      <c r="F29" s="203"/>
      <c r="G29" s="203"/>
      <c r="H29" s="203"/>
    </row>
    <row r="30" spans="1:8" ht="20.25" customHeight="1">
      <c r="A30" s="197" t="s">
        <v>119</v>
      </c>
      <c r="B30" s="197"/>
      <c r="C30" s="197"/>
      <c r="D30" s="197"/>
      <c r="E30" s="197"/>
      <c r="F30" s="197"/>
      <c r="G30" s="197"/>
    </row>
    <row r="31" spans="1:8" ht="20.25" customHeight="1">
      <c r="A31" s="197" t="s">
        <v>118</v>
      </c>
      <c r="B31" s="197"/>
      <c r="C31" s="197"/>
      <c r="D31" s="197"/>
      <c r="E31" s="197"/>
      <c r="F31" s="197"/>
      <c r="G31" s="197"/>
    </row>
  </sheetData>
  <mergeCells count="24">
    <mergeCell ref="A14:H14"/>
    <mergeCell ref="A7:C7"/>
    <mergeCell ref="A8:C8"/>
    <mergeCell ref="A10:C11"/>
    <mergeCell ref="A12:H12"/>
    <mergeCell ref="A13:H13"/>
    <mergeCell ref="A1:H1"/>
    <mergeCell ref="A6:C6"/>
    <mergeCell ref="A2:C2"/>
    <mergeCell ref="A4:C4"/>
    <mergeCell ref="A5:C5"/>
    <mergeCell ref="A17:H17"/>
    <mergeCell ref="A15:H15"/>
    <mergeCell ref="A31:G31"/>
    <mergeCell ref="A23:D23"/>
    <mergeCell ref="A26:C27"/>
    <mergeCell ref="A30:G30"/>
    <mergeCell ref="A18:G18"/>
    <mergeCell ref="A22:D22"/>
    <mergeCell ref="A24:D24"/>
    <mergeCell ref="A29:H29"/>
    <mergeCell ref="A20:C20"/>
    <mergeCell ref="A19:H19"/>
    <mergeCell ref="A16:H16"/>
  </mergeCells>
  <phoneticPr fontId="15" type="noConversion"/>
  <printOptions verticalCentered="1"/>
  <pageMargins left="0.35433070866141736" right="0.35433070866141736" top="0" bottom="0" header="0" footer="0"/>
  <pageSetup paperSize="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dimension ref="A1:L55"/>
  <sheetViews>
    <sheetView topLeftCell="A19" zoomScale="80" zoomScaleNormal="80" workbookViewId="0">
      <selection activeCell="K48" sqref="K48"/>
    </sheetView>
  </sheetViews>
  <sheetFormatPr defaultRowHeight="13.2"/>
  <cols>
    <col min="3" max="3" width="62.5546875" customWidth="1"/>
    <col min="4" max="4" width="11" customWidth="1"/>
    <col min="5" max="5" width="9.88671875" customWidth="1"/>
    <col min="6" max="6" width="10.6640625" customWidth="1"/>
    <col min="7" max="7" width="12.109375" customWidth="1"/>
    <col min="8" max="8" width="1.6640625" style="11" customWidth="1"/>
    <col min="9" max="9" width="2" style="11" customWidth="1"/>
    <col min="10" max="10" width="8.44140625" style="11" customWidth="1"/>
    <col min="11" max="11" width="9.109375" style="11" customWidth="1"/>
  </cols>
  <sheetData>
    <row r="1" spans="1:11" ht="17.399999999999999">
      <c r="A1" s="217" t="s">
        <v>40</v>
      </c>
      <c r="B1" s="217"/>
      <c r="C1" s="217"/>
      <c r="D1" s="217"/>
      <c r="E1" s="217"/>
      <c r="F1" s="217"/>
      <c r="G1" s="218"/>
      <c r="I1"/>
      <c r="J1"/>
      <c r="K1"/>
    </row>
    <row r="2" spans="1:11" ht="17.399999999999999">
      <c r="A2" s="217" t="s">
        <v>98</v>
      </c>
      <c r="B2" s="217"/>
      <c r="C2" s="217"/>
      <c r="D2" s="217"/>
      <c r="E2" s="217"/>
      <c r="F2" s="217"/>
      <c r="G2" s="218"/>
      <c r="I2"/>
      <c r="J2"/>
      <c r="K2"/>
    </row>
    <row r="3" spans="1:11">
      <c r="A3" s="219" t="s">
        <v>6</v>
      </c>
      <c r="B3" s="219"/>
      <c r="C3" s="219"/>
      <c r="D3" s="220" t="s">
        <v>19</v>
      </c>
      <c r="E3" s="220" t="s">
        <v>0</v>
      </c>
      <c r="F3" s="127" t="s">
        <v>12</v>
      </c>
      <c r="G3" s="127" t="s">
        <v>7</v>
      </c>
      <c r="I3"/>
      <c r="J3"/>
      <c r="K3"/>
    </row>
    <row r="4" spans="1:11">
      <c r="A4" s="219"/>
      <c r="B4" s="219"/>
      <c r="C4" s="219"/>
      <c r="D4" s="220"/>
      <c r="E4" s="220"/>
      <c r="F4" s="127" t="s">
        <v>11</v>
      </c>
      <c r="G4" s="127" t="s">
        <v>4</v>
      </c>
      <c r="I4"/>
      <c r="J4"/>
      <c r="K4"/>
    </row>
    <row r="5" spans="1:11">
      <c r="A5" s="216" t="s">
        <v>69</v>
      </c>
      <c r="B5" s="216"/>
      <c r="C5" s="216"/>
      <c r="D5" s="103" t="s">
        <v>24</v>
      </c>
      <c r="E5" s="128">
        <v>200</v>
      </c>
      <c r="F5" s="124"/>
      <c r="G5" s="125">
        <f t="shared" ref="G5:G36" si="0">E5*F5</f>
        <v>0</v>
      </c>
      <c r="I5"/>
      <c r="J5"/>
      <c r="K5"/>
    </row>
    <row r="6" spans="1:11">
      <c r="A6" s="216" t="s">
        <v>70</v>
      </c>
      <c r="B6" s="216"/>
      <c r="C6" s="216"/>
      <c r="D6" s="103" t="s">
        <v>24</v>
      </c>
      <c r="E6" s="128">
        <v>230</v>
      </c>
      <c r="F6" s="124"/>
      <c r="G6" s="125">
        <f t="shared" si="0"/>
        <v>0</v>
      </c>
      <c r="I6"/>
      <c r="J6"/>
      <c r="K6"/>
    </row>
    <row r="7" spans="1:11">
      <c r="A7" s="216" t="s">
        <v>71</v>
      </c>
      <c r="B7" s="216"/>
      <c r="C7" s="216"/>
      <c r="D7" s="103" t="s">
        <v>24</v>
      </c>
      <c r="E7" s="128">
        <v>30</v>
      </c>
      <c r="F7" s="124"/>
      <c r="G7" s="125">
        <f t="shared" si="0"/>
        <v>0</v>
      </c>
      <c r="I7"/>
      <c r="J7"/>
      <c r="K7"/>
    </row>
    <row r="8" spans="1:11">
      <c r="A8" s="216" t="s">
        <v>41</v>
      </c>
      <c r="B8" s="216"/>
      <c r="C8" s="216"/>
      <c r="D8" s="103" t="s">
        <v>24</v>
      </c>
      <c r="E8" s="128">
        <v>35</v>
      </c>
      <c r="F8" s="124"/>
      <c r="G8" s="125">
        <f t="shared" si="0"/>
        <v>0</v>
      </c>
      <c r="I8"/>
      <c r="J8"/>
      <c r="K8"/>
    </row>
    <row r="9" spans="1:11">
      <c r="A9" s="216" t="s">
        <v>42</v>
      </c>
      <c r="B9" s="216"/>
      <c r="C9" s="216"/>
      <c r="D9" s="103" t="s">
        <v>24</v>
      </c>
      <c r="E9" s="128">
        <v>30</v>
      </c>
      <c r="F9" s="124"/>
      <c r="G9" s="125">
        <f t="shared" si="0"/>
        <v>0</v>
      </c>
      <c r="I9"/>
      <c r="J9"/>
      <c r="K9"/>
    </row>
    <row r="10" spans="1:11">
      <c r="A10" s="216" t="s">
        <v>43</v>
      </c>
      <c r="B10" s="216"/>
      <c r="C10" s="216"/>
      <c r="D10" s="103" t="s">
        <v>24</v>
      </c>
      <c r="E10" s="128">
        <v>150</v>
      </c>
      <c r="F10" s="124"/>
      <c r="G10" s="125">
        <f t="shared" si="0"/>
        <v>0</v>
      </c>
      <c r="I10"/>
      <c r="J10"/>
      <c r="K10"/>
    </row>
    <row r="11" spans="1:11">
      <c r="A11" s="216" t="s">
        <v>72</v>
      </c>
      <c r="B11" s="216"/>
      <c r="C11" s="216"/>
      <c r="D11" s="103" t="s">
        <v>24</v>
      </c>
      <c r="E11" s="128">
        <v>3.5</v>
      </c>
      <c r="F11" s="124"/>
      <c r="G11" s="125">
        <f t="shared" si="0"/>
        <v>0</v>
      </c>
      <c r="I11"/>
      <c r="J11"/>
      <c r="K11"/>
    </row>
    <row r="12" spans="1:11">
      <c r="A12" s="216" t="s">
        <v>44</v>
      </c>
      <c r="B12" s="216"/>
      <c r="C12" s="216"/>
      <c r="D12" s="103" t="s">
        <v>24</v>
      </c>
      <c r="E12" s="128">
        <v>8.5</v>
      </c>
      <c r="F12" s="124"/>
      <c r="G12" s="125">
        <f t="shared" si="0"/>
        <v>0</v>
      </c>
      <c r="I12"/>
      <c r="J12"/>
      <c r="K12" t="s">
        <v>17</v>
      </c>
    </row>
    <row r="13" spans="1:11">
      <c r="A13" s="216" t="s">
        <v>45</v>
      </c>
      <c r="B13" s="216"/>
      <c r="C13" s="216"/>
      <c r="D13" s="103" t="s">
        <v>24</v>
      </c>
      <c r="E13" s="128">
        <v>1.5</v>
      </c>
      <c r="F13" s="124"/>
      <c r="G13" s="125">
        <f t="shared" si="0"/>
        <v>0</v>
      </c>
      <c r="I13"/>
      <c r="J13"/>
      <c r="K13" t="s">
        <v>17</v>
      </c>
    </row>
    <row r="14" spans="1:11">
      <c r="A14" s="216" t="s">
        <v>46</v>
      </c>
      <c r="B14" s="216"/>
      <c r="C14" s="216"/>
      <c r="D14" s="103" t="s">
        <v>20</v>
      </c>
      <c r="E14" s="128">
        <v>15</v>
      </c>
      <c r="F14" s="124"/>
      <c r="G14" s="125">
        <f t="shared" si="0"/>
        <v>0</v>
      </c>
      <c r="I14"/>
      <c r="J14"/>
      <c r="K14" t="s">
        <v>17</v>
      </c>
    </row>
    <row r="15" spans="1:11">
      <c r="A15" s="216" t="s">
        <v>47</v>
      </c>
      <c r="B15" s="216"/>
      <c r="C15" s="216"/>
      <c r="D15" s="103" t="s">
        <v>20</v>
      </c>
      <c r="E15" s="128">
        <v>2.25</v>
      </c>
      <c r="F15" s="124"/>
      <c r="G15" s="125">
        <f t="shared" si="0"/>
        <v>0</v>
      </c>
      <c r="I15"/>
      <c r="J15"/>
      <c r="K15" t="s">
        <v>17</v>
      </c>
    </row>
    <row r="16" spans="1:11">
      <c r="A16" s="216" t="s">
        <v>48</v>
      </c>
      <c r="B16" s="216"/>
      <c r="C16" s="216"/>
      <c r="D16" s="103" t="s">
        <v>21</v>
      </c>
      <c r="E16" s="128">
        <v>40</v>
      </c>
      <c r="F16" s="124"/>
      <c r="G16" s="125">
        <f t="shared" si="0"/>
        <v>0</v>
      </c>
      <c r="I16"/>
      <c r="J16"/>
      <c r="K16"/>
    </row>
    <row r="17" spans="1:12">
      <c r="A17" s="216" t="s">
        <v>49</v>
      </c>
      <c r="B17" s="216"/>
      <c r="C17" s="216"/>
      <c r="D17" s="129" t="s">
        <v>21</v>
      </c>
      <c r="E17" s="128">
        <v>6</v>
      </c>
      <c r="F17" s="124"/>
      <c r="G17" s="125">
        <f t="shared" si="0"/>
        <v>0</v>
      </c>
      <c r="I17"/>
      <c r="J17"/>
      <c r="K17"/>
    </row>
    <row r="18" spans="1:12">
      <c r="A18" s="216" t="s">
        <v>50</v>
      </c>
      <c r="B18" s="216"/>
      <c r="C18" s="216"/>
      <c r="D18" s="103" t="s">
        <v>20</v>
      </c>
      <c r="E18" s="128">
        <v>100</v>
      </c>
      <c r="F18" s="124"/>
      <c r="G18" s="125">
        <f t="shared" si="0"/>
        <v>0</v>
      </c>
      <c r="I18"/>
      <c r="J18"/>
      <c r="K18"/>
    </row>
    <row r="19" spans="1:12">
      <c r="A19" s="216" t="s">
        <v>51</v>
      </c>
      <c r="B19" s="216"/>
      <c r="C19" s="216"/>
      <c r="D19" s="103" t="s">
        <v>20</v>
      </c>
      <c r="E19" s="128">
        <v>15</v>
      </c>
      <c r="F19" s="124"/>
      <c r="G19" s="125">
        <f>E19*F19</f>
        <v>0</v>
      </c>
      <c r="I19"/>
      <c r="J19"/>
      <c r="K19"/>
    </row>
    <row r="20" spans="1:12">
      <c r="A20" s="216" t="s">
        <v>88</v>
      </c>
      <c r="B20" s="216"/>
      <c r="C20" s="216"/>
      <c r="D20" s="129" t="s">
        <v>20</v>
      </c>
      <c r="E20" s="128">
        <v>200</v>
      </c>
      <c r="F20" s="124"/>
      <c r="G20" s="125">
        <f>E20*F20</f>
        <v>0</v>
      </c>
      <c r="I20"/>
      <c r="J20"/>
      <c r="K20"/>
    </row>
    <row r="21" spans="1:12">
      <c r="A21" s="216" t="s">
        <v>52</v>
      </c>
      <c r="B21" s="216"/>
      <c r="C21" s="216"/>
      <c r="D21" s="103" t="s">
        <v>20</v>
      </c>
      <c r="E21" s="128">
        <v>170</v>
      </c>
      <c r="F21" s="124"/>
      <c r="G21" s="125">
        <f t="shared" si="0"/>
        <v>0</v>
      </c>
      <c r="I21"/>
      <c r="J21"/>
      <c r="K21"/>
    </row>
    <row r="22" spans="1:12">
      <c r="A22" s="216" t="s">
        <v>53</v>
      </c>
      <c r="B22" s="216"/>
      <c r="C22" s="216"/>
      <c r="D22" s="103" t="s">
        <v>20</v>
      </c>
      <c r="E22" s="128">
        <v>20</v>
      </c>
      <c r="F22" s="124"/>
      <c r="G22" s="125">
        <f t="shared" si="0"/>
        <v>0</v>
      </c>
      <c r="I22"/>
      <c r="J22"/>
      <c r="K22"/>
    </row>
    <row r="23" spans="1:12">
      <c r="A23" s="216" t="s">
        <v>76</v>
      </c>
      <c r="B23" s="216"/>
      <c r="C23" s="216"/>
      <c r="D23" s="103" t="s">
        <v>20</v>
      </c>
      <c r="E23" s="128">
        <v>30</v>
      </c>
      <c r="F23" s="124"/>
      <c r="G23" s="125">
        <f t="shared" ref="G23:G24" si="1">E23*F23</f>
        <v>0</v>
      </c>
      <c r="I23"/>
      <c r="J23"/>
      <c r="K23"/>
    </row>
    <row r="24" spans="1:12">
      <c r="A24" s="216" t="s">
        <v>54</v>
      </c>
      <c r="B24" s="216"/>
      <c r="C24" s="216"/>
      <c r="D24" s="103" t="s">
        <v>20</v>
      </c>
      <c r="E24" s="128">
        <v>4.5</v>
      </c>
      <c r="F24" s="124"/>
      <c r="G24" s="125">
        <f t="shared" si="1"/>
        <v>0</v>
      </c>
      <c r="I24"/>
      <c r="J24"/>
      <c r="K24"/>
    </row>
    <row r="25" spans="1:12">
      <c r="A25" s="216" t="s">
        <v>55</v>
      </c>
      <c r="B25" s="216"/>
      <c r="C25" s="216"/>
      <c r="D25" s="103" t="s">
        <v>20</v>
      </c>
      <c r="E25" s="128">
        <v>20</v>
      </c>
      <c r="F25" s="124"/>
      <c r="G25" s="125">
        <f t="shared" ref="G25:G35" si="2">E25*F25</f>
        <v>0</v>
      </c>
      <c r="I25"/>
      <c r="J25"/>
      <c r="K25"/>
    </row>
    <row r="26" spans="1:12">
      <c r="A26" s="216" t="s">
        <v>56</v>
      </c>
      <c r="B26" s="216"/>
      <c r="C26" s="216"/>
      <c r="D26" s="103" t="s">
        <v>20</v>
      </c>
      <c r="E26" s="128">
        <v>3</v>
      </c>
      <c r="F26" s="124"/>
      <c r="G26" s="125">
        <f t="shared" si="2"/>
        <v>0</v>
      </c>
      <c r="I26"/>
      <c r="J26"/>
      <c r="K26"/>
    </row>
    <row r="27" spans="1:12">
      <c r="A27" s="216" t="s">
        <v>57</v>
      </c>
      <c r="B27" s="216"/>
      <c r="C27" s="216"/>
      <c r="D27" s="103" t="s">
        <v>20</v>
      </c>
      <c r="E27" s="128">
        <v>300</v>
      </c>
      <c r="F27" s="124"/>
      <c r="G27" s="125">
        <f t="shared" si="2"/>
        <v>0</v>
      </c>
      <c r="I27"/>
      <c r="J27"/>
      <c r="K27"/>
    </row>
    <row r="28" spans="1:12">
      <c r="A28" s="216" t="s">
        <v>58</v>
      </c>
      <c r="B28" s="216"/>
      <c r="C28" s="216"/>
      <c r="D28" s="103" t="s">
        <v>20</v>
      </c>
      <c r="E28" s="128">
        <v>45</v>
      </c>
      <c r="F28" s="124"/>
      <c r="G28" s="125">
        <f t="shared" si="2"/>
        <v>0</v>
      </c>
      <c r="I28"/>
      <c r="J28"/>
      <c r="K28"/>
    </row>
    <row r="29" spans="1:12">
      <c r="A29" s="216" t="s">
        <v>59</v>
      </c>
      <c r="B29" s="216"/>
      <c r="C29" s="216"/>
      <c r="D29" s="103" t="s">
        <v>20</v>
      </c>
      <c r="E29" s="128">
        <v>15</v>
      </c>
      <c r="F29" s="124"/>
      <c r="G29" s="125">
        <f t="shared" si="2"/>
        <v>0</v>
      </c>
      <c r="I29"/>
      <c r="J29"/>
      <c r="K29"/>
    </row>
    <row r="30" spans="1:12">
      <c r="A30" s="216" t="s">
        <v>60</v>
      </c>
      <c r="B30" s="216"/>
      <c r="C30" s="216"/>
      <c r="D30" s="103" t="s">
        <v>20</v>
      </c>
      <c r="E30" s="128">
        <v>250</v>
      </c>
      <c r="F30" s="124"/>
      <c r="G30" s="125">
        <f t="shared" si="2"/>
        <v>0</v>
      </c>
      <c r="I30"/>
      <c r="J30"/>
      <c r="K30"/>
    </row>
    <row r="31" spans="1:12" s="17" customFormat="1">
      <c r="A31" s="216" t="s">
        <v>61</v>
      </c>
      <c r="B31" s="216"/>
      <c r="C31" s="216"/>
      <c r="D31" s="103" t="s">
        <v>20</v>
      </c>
      <c r="E31" s="128">
        <v>15</v>
      </c>
      <c r="F31" s="124"/>
      <c r="G31" s="125">
        <f t="shared" si="2"/>
        <v>0</v>
      </c>
      <c r="I31"/>
      <c r="J31"/>
      <c r="K31"/>
      <c r="L31"/>
    </row>
    <row r="32" spans="1:12" s="17" customFormat="1">
      <c r="A32" s="216" t="s">
        <v>62</v>
      </c>
      <c r="B32" s="216"/>
      <c r="C32" s="216"/>
      <c r="D32" s="103" t="s">
        <v>20</v>
      </c>
      <c r="E32" s="128">
        <v>2.25</v>
      </c>
      <c r="F32" s="124"/>
      <c r="G32" s="125">
        <f t="shared" ref="G32" si="3">E32*F32</f>
        <v>0</v>
      </c>
    </row>
    <row r="33" spans="1:12" s="17" customFormat="1">
      <c r="A33" s="216" t="s">
        <v>63</v>
      </c>
      <c r="B33" s="216"/>
      <c r="C33" s="216"/>
      <c r="D33" s="103" t="s">
        <v>20</v>
      </c>
      <c r="E33" s="128">
        <v>10</v>
      </c>
      <c r="F33" s="124"/>
      <c r="G33" s="125">
        <f t="shared" si="2"/>
        <v>0</v>
      </c>
    </row>
    <row r="34" spans="1:12" s="17" customFormat="1">
      <c r="A34" s="216" t="s">
        <v>64</v>
      </c>
      <c r="B34" s="216"/>
      <c r="C34" s="216"/>
      <c r="D34" s="103" t="s">
        <v>20</v>
      </c>
      <c r="E34" s="128">
        <v>1.5</v>
      </c>
      <c r="F34" s="124"/>
      <c r="G34" s="125">
        <f t="shared" si="2"/>
        <v>0</v>
      </c>
    </row>
    <row r="35" spans="1:12" s="17" customFormat="1">
      <c r="A35" s="216" t="s">
        <v>77</v>
      </c>
      <c r="B35" s="216"/>
      <c r="C35" s="216"/>
      <c r="D35" s="103" t="s">
        <v>66</v>
      </c>
      <c r="E35" s="128">
        <v>55</v>
      </c>
      <c r="F35" s="124"/>
      <c r="G35" s="125">
        <f t="shared" si="2"/>
        <v>0</v>
      </c>
    </row>
    <row r="36" spans="1:12" s="17" customFormat="1">
      <c r="A36" s="126" t="s">
        <v>65</v>
      </c>
      <c r="B36" s="126"/>
      <c r="C36" s="126"/>
      <c r="D36" s="103" t="s">
        <v>66</v>
      </c>
      <c r="E36" s="128">
        <v>35</v>
      </c>
      <c r="F36" s="124"/>
      <c r="G36" s="125">
        <f t="shared" si="0"/>
        <v>0</v>
      </c>
    </row>
    <row r="37" spans="1:12">
      <c r="A37" s="216" t="s">
        <v>68</v>
      </c>
      <c r="B37" s="216"/>
      <c r="C37" s="216"/>
      <c r="D37" s="103" t="s">
        <v>67</v>
      </c>
      <c r="E37" s="128">
        <v>0.7</v>
      </c>
      <c r="F37" s="124"/>
      <c r="G37" s="125">
        <f t="shared" ref="G37" si="4">E37*F37</f>
        <v>0</v>
      </c>
      <c r="J37"/>
      <c r="K37"/>
    </row>
    <row r="38" spans="1:12">
      <c r="A38" s="223" t="s">
        <v>30</v>
      </c>
      <c r="B38" s="223"/>
      <c r="C38" s="223"/>
      <c r="D38" s="130" t="s">
        <v>22</v>
      </c>
      <c r="E38" s="131">
        <v>10</v>
      </c>
      <c r="F38" s="132"/>
      <c r="G38" s="133">
        <f>E38*F38</f>
        <v>0</v>
      </c>
      <c r="J38"/>
      <c r="K38"/>
    </row>
    <row r="39" spans="1:12">
      <c r="A39" s="223" t="s">
        <v>29</v>
      </c>
      <c r="B39" s="223"/>
      <c r="C39" s="223"/>
      <c r="D39" s="130" t="s">
        <v>23</v>
      </c>
      <c r="E39" s="131">
        <v>5</v>
      </c>
      <c r="F39" s="132"/>
      <c r="G39" s="133">
        <f>E39*F39</f>
        <v>0</v>
      </c>
      <c r="J39"/>
      <c r="K39"/>
    </row>
    <row r="40" spans="1:12">
      <c r="A40" s="223" t="s">
        <v>37</v>
      </c>
      <c r="B40" s="223"/>
      <c r="C40" s="223"/>
      <c r="D40" s="130" t="s">
        <v>23</v>
      </c>
      <c r="E40" s="131">
        <v>25</v>
      </c>
      <c r="F40" s="132"/>
      <c r="G40" s="133">
        <f>E40*F40</f>
        <v>0</v>
      </c>
      <c r="J40" s="17"/>
      <c r="K40" s="17"/>
      <c r="L40" s="17"/>
    </row>
    <row r="41" spans="1:12">
      <c r="A41" s="223" t="s">
        <v>38</v>
      </c>
      <c r="B41" s="223"/>
      <c r="C41" s="223"/>
      <c r="D41" s="130" t="s">
        <v>23</v>
      </c>
      <c r="E41" s="131">
        <v>50</v>
      </c>
      <c r="F41" s="132"/>
      <c r="G41" s="133">
        <f>E41*F41</f>
        <v>0</v>
      </c>
      <c r="J41" s="17"/>
      <c r="K41" s="17"/>
      <c r="L41" s="17"/>
    </row>
    <row r="42" spans="1:12">
      <c r="A42" s="2"/>
      <c r="B42" s="2"/>
      <c r="C42" s="2"/>
      <c r="D42" s="2"/>
      <c r="E42" s="143" t="s">
        <v>4</v>
      </c>
      <c r="F42" s="144"/>
      <c r="G42" s="123">
        <f>SUM(G5:G41)</f>
        <v>0</v>
      </c>
      <c r="J42" s="17"/>
      <c r="K42" s="17"/>
      <c r="L42" s="17"/>
    </row>
    <row r="43" spans="1:12" ht="13.8" thickBot="1">
      <c r="A43" s="2"/>
      <c r="B43" s="2"/>
      <c r="C43" s="224" t="s">
        <v>13</v>
      </c>
      <c r="D43" s="134"/>
      <c r="E43" s="135" t="s">
        <v>8</v>
      </c>
      <c r="F43" s="136">
        <v>0.22</v>
      </c>
      <c r="G43" s="137">
        <f>G42*F43</f>
        <v>0</v>
      </c>
      <c r="J43" s="17"/>
      <c r="K43" s="17"/>
      <c r="L43" s="17"/>
    </row>
    <row r="44" spans="1:12" ht="13.8" thickBot="1">
      <c r="A44" s="2"/>
      <c r="B44" s="2"/>
      <c r="C44" s="225"/>
      <c r="D44" s="134"/>
      <c r="E44" s="138" t="s">
        <v>9</v>
      </c>
      <c r="F44" s="139"/>
      <c r="G44" s="140">
        <f>G42+G43</f>
        <v>0</v>
      </c>
      <c r="J44" s="17"/>
      <c r="K44" s="17"/>
      <c r="L44" s="17"/>
    </row>
    <row r="45" spans="1:12" ht="15.75" customHeight="1">
      <c r="A45" s="4"/>
      <c r="B45" s="4"/>
      <c r="C45" s="5"/>
      <c r="D45" s="4"/>
      <c r="E45" s="6"/>
      <c r="F45" s="8"/>
      <c r="G45" s="7"/>
      <c r="J45"/>
      <c r="K45"/>
    </row>
    <row r="46" spans="1:12" ht="13.8" thickBot="1">
      <c r="A46" s="2"/>
      <c r="B46" s="2"/>
      <c r="C46" s="221" t="s">
        <v>14</v>
      </c>
      <c r="D46" s="142"/>
      <c r="E46" s="145" t="s">
        <v>5</v>
      </c>
      <c r="F46" s="146">
        <v>0.5</v>
      </c>
      <c r="G46" s="147">
        <f>G44*F46</f>
        <v>0</v>
      </c>
      <c r="J46"/>
      <c r="K46"/>
    </row>
    <row r="47" spans="1:12" ht="14.4" thickBot="1">
      <c r="A47" s="2"/>
      <c r="B47" s="2"/>
      <c r="C47" s="221"/>
      <c r="D47" s="141"/>
      <c r="E47" s="148" t="s">
        <v>10</v>
      </c>
      <c r="F47" s="149"/>
      <c r="G47" s="150">
        <f>G44+G46</f>
        <v>0</v>
      </c>
      <c r="J47"/>
      <c r="K47"/>
    </row>
    <row r="48" spans="1:12" ht="21.75" customHeight="1">
      <c r="A48" s="1"/>
      <c r="B48" s="1"/>
      <c r="C48" s="1"/>
      <c r="D48" s="1"/>
      <c r="E48" s="1"/>
      <c r="F48" s="3"/>
      <c r="G48" s="1"/>
      <c r="J48" s="17"/>
      <c r="K48" s="17"/>
      <c r="L48" s="17"/>
    </row>
    <row r="49" spans="1:12" ht="18" customHeight="1">
      <c r="A49" s="176" t="s">
        <v>85</v>
      </c>
      <c r="B49" s="176"/>
      <c r="C49" s="176"/>
      <c r="D49" s="176"/>
      <c r="E49" s="176"/>
      <c r="F49" s="176"/>
      <c r="G49" s="176"/>
      <c r="H49" s="10"/>
      <c r="I49" s="10"/>
      <c r="J49" s="17"/>
      <c r="K49" s="17"/>
      <c r="L49" s="17"/>
    </row>
    <row r="50" spans="1:12" ht="21.75" customHeight="1">
      <c r="A50" s="222" t="s">
        <v>86</v>
      </c>
      <c r="B50" s="222"/>
      <c r="C50" s="222"/>
      <c r="D50" s="222"/>
      <c r="E50" s="222"/>
      <c r="F50" s="222"/>
      <c r="G50" s="222"/>
      <c r="H50" s="10"/>
      <c r="I50" s="10"/>
      <c r="J50" s="17"/>
      <c r="K50" s="17"/>
      <c r="L50" s="17"/>
    </row>
    <row r="51" spans="1:12" s="14" customFormat="1" ht="25.5" customHeight="1">
      <c r="A51" s="226" t="s">
        <v>99</v>
      </c>
      <c r="B51" s="226"/>
      <c r="C51" s="226"/>
      <c r="D51" s="226"/>
      <c r="E51" s="226"/>
      <c r="F51" s="226"/>
      <c r="G51" s="226"/>
      <c r="H51" s="13"/>
      <c r="I51" s="13"/>
      <c r="J51" s="17"/>
      <c r="K51" s="17"/>
      <c r="L51" s="17"/>
    </row>
    <row r="52" spans="1:12">
      <c r="B52" s="14"/>
      <c r="C52" s="14"/>
      <c r="D52" s="14"/>
      <c r="E52" s="14"/>
      <c r="F52" s="14"/>
      <c r="G52" s="14"/>
      <c r="J52" s="17"/>
      <c r="K52" s="17"/>
      <c r="L52" s="17"/>
    </row>
    <row r="53" spans="1:12" ht="15.6">
      <c r="A53" s="227" t="s">
        <v>112</v>
      </c>
      <c r="B53" s="227"/>
      <c r="C53" s="227"/>
      <c r="D53" s="227"/>
      <c r="E53" s="227"/>
      <c r="F53" s="227"/>
      <c r="G53" s="227"/>
      <c r="J53" s="17"/>
      <c r="K53" s="17"/>
      <c r="L53" s="17"/>
    </row>
    <row r="54" spans="1:12" ht="20.25" customHeight="1">
      <c r="A54" s="228" t="s">
        <v>110</v>
      </c>
      <c r="B54" s="228"/>
      <c r="C54" s="228"/>
      <c r="D54" s="228"/>
      <c r="E54" s="228"/>
      <c r="F54" s="228"/>
      <c r="G54" s="228"/>
      <c r="H54" s="227"/>
      <c r="I54" s="227"/>
      <c r="J54" s="227"/>
      <c r="K54" s="17"/>
      <c r="L54" s="17"/>
    </row>
    <row r="55" spans="1:12" ht="23.25" customHeight="1">
      <c r="A55" s="228" t="s">
        <v>87</v>
      </c>
      <c r="B55" s="228"/>
      <c r="C55" s="228"/>
      <c r="D55" s="228"/>
      <c r="E55" s="228"/>
      <c r="F55" s="228"/>
      <c r="G55" s="228"/>
      <c r="H55" s="227"/>
      <c r="I55" s="227"/>
      <c r="J55" s="227"/>
      <c r="K55" s="17"/>
      <c r="L55" s="17"/>
    </row>
  </sheetData>
  <mergeCells count="51">
    <mergeCell ref="A51:G51"/>
    <mergeCell ref="A53:G53"/>
    <mergeCell ref="A54:G54"/>
    <mergeCell ref="H54:J54"/>
    <mergeCell ref="A55:G55"/>
    <mergeCell ref="H55:J55"/>
    <mergeCell ref="A24:C24"/>
    <mergeCell ref="A25:C25"/>
    <mergeCell ref="A26:C26"/>
    <mergeCell ref="A27:C27"/>
    <mergeCell ref="A28:C28"/>
    <mergeCell ref="A29:C29"/>
    <mergeCell ref="A30:C30"/>
    <mergeCell ref="A31:C31"/>
    <mergeCell ref="A32:C32"/>
    <mergeCell ref="A33:C33"/>
    <mergeCell ref="C46:C47"/>
    <mergeCell ref="A49:G49"/>
    <mergeCell ref="A50:G50"/>
    <mergeCell ref="A34:C34"/>
    <mergeCell ref="A35:C35"/>
    <mergeCell ref="A37:C37"/>
    <mergeCell ref="A38:C38"/>
    <mergeCell ref="A39:C39"/>
    <mergeCell ref="A40:C40"/>
    <mergeCell ref="A41:C41"/>
    <mergeCell ref="C43:C44"/>
    <mergeCell ref="A21:C21"/>
    <mergeCell ref="A22:C22"/>
    <mergeCell ref="A23:C23"/>
    <mergeCell ref="A18:C18"/>
    <mergeCell ref="A19:C19"/>
    <mergeCell ref="A20:C20"/>
    <mergeCell ref="A1:G1"/>
    <mergeCell ref="A5:C5"/>
    <mergeCell ref="A6:C6"/>
    <mergeCell ref="A7:C7"/>
    <mergeCell ref="A2:G2"/>
    <mergeCell ref="A3:C4"/>
    <mergeCell ref="D3:D4"/>
    <mergeCell ref="E3:E4"/>
    <mergeCell ref="A16:C16"/>
    <mergeCell ref="A17:C17"/>
    <mergeCell ref="A14:C14"/>
    <mergeCell ref="A11:C11"/>
    <mergeCell ref="A8:C8"/>
    <mergeCell ref="A9:C9"/>
    <mergeCell ref="A10:C10"/>
    <mergeCell ref="A13:C13"/>
    <mergeCell ref="A12:C12"/>
    <mergeCell ref="A15:C15"/>
  </mergeCells>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TARIFFA GENERALE</vt:lpstr>
      <vt:lpstr>PROFILATI</vt:lpstr>
      <vt:lpstr>PROVE NON DISTRUTTIVE</vt:lpstr>
      <vt:lpstr>'TARIFFA GENERALE'!Area_stampa</vt:lpstr>
    </vt:vector>
  </TitlesOfParts>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enzo</cp:lastModifiedBy>
  <cp:lastPrinted>2021-11-05T12:18:31Z</cp:lastPrinted>
  <dcterms:created xsi:type="dcterms:W3CDTF">2002-01-02T08:22:24Z</dcterms:created>
  <dcterms:modified xsi:type="dcterms:W3CDTF">2024-01-23T12:31:26Z</dcterms:modified>
</cp:coreProperties>
</file>